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202300"/>
  <mc:AlternateContent xmlns:mc="http://schemas.openxmlformats.org/markup-compatibility/2006">
    <mc:Choice Requires="x15">
      <x15ac:absPath xmlns:x15ac="http://schemas.microsoft.com/office/spreadsheetml/2010/11/ac" url="/Users/keitijagrende/Desktop/"/>
    </mc:Choice>
  </mc:AlternateContent>
  <xr:revisionPtr revIDLastSave="0" documentId="8_{2368CD9E-D1BC-D948-9B9F-B3FBE0F9023A}" xr6:coauthVersionLast="47" xr6:coauthVersionMax="47" xr10:uidLastSave="{00000000-0000-0000-0000-000000000000}"/>
  <bookViews>
    <workbookView xWindow="0" yWindow="0" windowWidth="28800" windowHeight="18000" xr2:uid="{70B661E4-F72A-E841-8560-ED610165E2B9}"/>
  </bookViews>
  <sheets>
    <sheet name="Sheet1" sheetId="1" r:id="rId1"/>
  </sheets>
  <definedNames>
    <definedName name="_xlnm._FilterDatabase" localSheetId="0" hidden="1">Sheet1!$A$2:$L$103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9" i="1" l="1"/>
  <c r="B98" i="1"/>
  <c r="B97" i="1"/>
  <c r="B93" i="1"/>
  <c r="B81" i="1"/>
  <c r="B70" i="1"/>
  <c r="B59" i="1"/>
  <c r="B48" i="1"/>
  <c r="B47"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<sst xmlns="http://schemas.openxmlformats.org/spreadsheetml/2006/main" count="515" uniqueCount="470">
  <si>
    <t>Course Title</t>
  </si>
  <si>
    <t>Part A</t>
  </si>
  <si>
    <t>Lightning Techniques </t>
  </si>
  <si>
    <t>Principles of Creating a Photographic Image </t>
  </si>
  <si>
    <t>Business English</t>
  </si>
  <si>
    <t>Image. Spage. Age.</t>
  </si>
  <si>
    <t>Audiovisual Journalism</t>
  </si>
  <si>
    <t>Video and Sound Recording Technique</t>
  </si>
  <si>
    <t>Latvian Language**</t>
  </si>
  <si>
    <t>Fundamentals of Audiovisual Editing  </t>
  </si>
  <si>
    <t>English for Audiovisual Arts and Media Arts </t>
  </si>
  <si>
    <t>Civil and Environmental Protection</t>
  </si>
  <si>
    <t>Screenwriting</t>
  </si>
  <si>
    <t>Sound Directing</t>
  </si>
  <si>
    <t>Audiovisual Motage Aesthetics and Production Processes </t>
  </si>
  <si>
    <t>Constructions of Composition and Color Psychology</t>
  </si>
  <si>
    <t>History and Theory of Art and Culture </t>
  </si>
  <si>
    <t>The Dramatic Construction and Production of the TV series </t>
  </si>
  <si>
    <t>History of Film</t>
  </si>
  <si>
    <t>Multimedia and Immersive Technologies</t>
  </si>
  <si>
    <t>Research Work</t>
  </si>
  <si>
    <t>Ethics and Social Responsibility </t>
  </si>
  <si>
    <t>Philosophy</t>
  </si>
  <si>
    <t>Legal Aspects of Intellectual Property </t>
  </si>
  <si>
    <t>360-Degree Visualization</t>
  </si>
  <si>
    <t>Creative Industries in Business and Management </t>
  </si>
  <si>
    <t>Analysis and Critique of Creative Industries </t>
  </si>
  <si>
    <t>Music and Sound Design in Film and Multimedia </t>
  </si>
  <si>
    <t>Production of 360-Degree Cinematic VR  </t>
  </si>
  <si>
    <t>Bachelor's Thesis</t>
  </si>
  <si>
    <t xml:space="preserve">Legal Aspects of Entrepreneurship </t>
  </si>
  <si>
    <t>Fundamentals of Accounting</t>
  </si>
  <si>
    <t>Public Relations and Mass Media</t>
  </si>
  <si>
    <t>Private Funding in Culture</t>
  </si>
  <si>
    <t>Photojournalism</t>
  </si>
  <si>
    <t>Film Technologies</t>
  </si>
  <si>
    <t>Aesthetics of Documentary Films </t>
  </si>
  <si>
    <t>Artists in Film: Creative Impact </t>
  </si>
  <si>
    <t>Basics of Computer Graphics </t>
  </si>
  <si>
    <t>Information Design</t>
  </si>
  <si>
    <t>Citizen Journalism</t>
  </si>
  <si>
    <t>Artificial Intelligence in Journalism and Art </t>
  </si>
  <si>
    <t>Audio Narrative: Radio Journalism and Podcasting </t>
  </si>
  <si>
    <t>Elective Course</t>
  </si>
  <si>
    <t>Part B*** | Specialization: Audiovisual Journalist</t>
  </si>
  <si>
    <t>Part C****</t>
  </si>
  <si>
    <t>***The limited elective component is ensured by allowing students, after the first year, to freely choose one of four specialisations; the courses within the selected specialisation constitute each student’s individual elective pathway.</t>
  </si>
  <si>
    <t>The number of academic hours*</t>
  </si>
  <si>
    <t>*Indicates the total of contact hours and independent study hours.</t>
  </si>
  <si>
    <t>**The Latvian language course must be taken only by international students.</t>
  </si>
  <si>
    <t>Knowledge (K)</t>
  </si>
  <si>
    <t>Skills (S)</t>
  </si>
  <si>
    <t>Competencies (C)</t>
  </si>
  <si>
    <t xml:space="preserve">
K2: Know the concepts and regularities of creative industries, technical and creative aspects of audiovisual production. </t>
  </si>
  <si>
    <t xml:space="preserve">
S1:  Know how to develop the visual concept of audiovisual works, manage the filming and video post-production process, ensuring the operation of visualization of audiovisual works. </t>
  </si>
  <si>
    <t xml:space="preserve">
S2: Are able to critically evaluate the work of artistic creation, explain, argue and discuss it. </t>
  </si>
  <si>
    <t xml:space="preserve">
S3: Are able to acquire new knowledge independently, effectively plan and organize the professional development of both themselves and their subordinates. </t>
  </si>
  <si>
    <t xml:space="preserve">
C1: Show initiative and take responsibility, performing work individually or working in cooperation with others, can make decisions and look for creative solutions by independently selecting and analyzing the information necessary for the performance of work. </t>
  </si>
  <si>
    <t xml:space="preserve">
C2: Demonstrate an understanding of general ethics, professional ethics, responsibility and sustainable development, taking into account the ethical and public benefit principles of the audiovisual and media industry.</t>
  </si>
  <si>
    <t>Requirements for 
Obtaining Credit Points 
(Course Assessment Structure):</t>
  </si>
  <si>
    <t>1. Understands the specifics of acting and is able to create individual and group performances based on the fundamental principles of stage action.</t>
  </si>
  <si>
    <t>1. Able to create engaging stage exercises, etudes, monologues, and dialogues, as well as analyze performances or films, demonstrating the ability to independently acquire new knowledge and effectively plan and organize professional development—capable of producing fragment performances and advancing both personal and subordinate professional growth.</t>
  </si>
  <si>
    <t>1. Understands the ethics of acting and stage work: demonstrates the ability to adhere to and integrate ethical principles while creating stage performances that meet the ethical standards of the media and audiovisual industry and promote public good principles.</t>
  </si>
  <si>
    <t>1. Understands operations with different types of lights and specific light modes.</t>
  </si>
  <si>
    <t>1. Knows how to properly design a light score for the relevant type of filming and condition.</t>
  </si>
  <si>
    <t>1. Knows and use all the lighting techniques used in the history of cinema, TV and stage shows and follows their development.</t>
  </si>
  <si>
    <t xml:space="preserve">1. Knows how to describe the photographic image, taking into account the concepts, means and methods used.
</t>
  </si>
  <si>
    <t>1. Knows how to create a photographic image using the acquired basic knowledge of exposure, focus, white balance and aesthetic aspects of photography.</t>
  </si>
  <si>
    <t xml:space="preserve">1. Are able to analyze the photographic image in the context of contemporary cultural processes.
2. Are able to use a digital camera to create specific images.                                     3. Are able to analyze images using aesthetic and technical criteria.
</t>
  </si>
  <si>
    <t xml:space="preserve">1. Are able to independently define the difference between photography and other visual media.
2. Knows and can demonstrate how to  apply the acquired theoretical and practical knowledge in the production of his photographs.
</t>
  </si>
  <si>
    <t>1. Can recognize and understand the differences between various media types, as well as the structure of a text, in English.</t>
  </si>
  <si>
    <t>1. Can analyze newspaper headlines and write a well-structured article in English, using appropriate linking words and grammatical structures, as well as effectively employing formal and informal writing styles.</t>
  </si>
  <si>
    <t>1. Can provide arguments, demonstrate a creative approach, and apply critical thinking skills while analyzing and discussing media-related issues in English, as well as effectively organize and plan independent work.</t>
  </si>
  <si>
    <t>1. Understands the collaboration between the Writer, Director, Director of photography and Production designer.</t>
  </si>
  <si>
    <t>1. Understands the basic specification of the Production designer’s profession and it’s role in cinema.                      2. Recognize the periods of the 19th,  20th century art history, their main ideas and concepts.</t>
  </si>
  <si>
    <t xml:space="preserve">1. Are able to find and adapt the correct historical material with the aim to create the reality of the short-film.
2. Capable to create, understand and use the Production designer’s and Director’s scripts.
</t>
  </si>
  <si>
    <t>1. Understand the styles of 19th,  20th century art history and it’s basic concepts; are able to interpret their main ideas and adapt them to the idea and visual language of their short film.</t>
  </si>
  <si>
    <t xml:space="preserve">1. Feel free to create an artistic concept of short film and present it in appropriate way.
2. Can prepare the process of filming a short film at a basic level.
3. Able to organize a short film filming process at base level.
4. Can collaborate with the short filmmaker’s crew
</t>
  </si>
  <si>
    <t>1. Has a thorough understanding of the fundamental principles related to audiovisual work technologies and aesthetics, including camera settings and visual expression techniques.</t>
  </si>
  <si>
    <t>1. Able to develop the visual concept for audiovisual works, including concept development, stylistic choices, team collaboration, visualization and presentation, as well as adaptation and improvement.</t>
  </si>
  <si>
    <t>1. Takes responsibility for projects, capable of developing them from start to finish; adept at working both collaboratively and independently.</t>
  </si>
  <si>
    <t>1. Understanding of journalism fundamentals and comprehends the specifics of audiovisual media messaging, as well as the criteria of professional journalism.
2. Fully grasps the evolution of television media, is familiar with the expressive possibilities of audiovisual language, and is knowledgeable about industry development trends.</t>
  </si>
  <si>
    <t xml:space="preserve">1. Can independently acquire new knowledge and effectively plan and organize both their own and their group members' professional development.
2. Approaches the selection and execution of audiovisual projects with creativity, generating new ideas that inspire others, and leads group work efficiently with excellent communication and social competence.
</t>
  </si>
  <si>
    <t>1. Can draw conclusions and identify connections while taking initiative and responsibility, analyzing peer work and offering creative, progressive solutions for both theoretical and practical studies, as well as suggesting new genres and methods in both theory and TV practice, by independently selecting and analyzing the necessary information.</t>
  </si>
  <si>
    <t>1. Able to identify and use specific tools and equipment, such as camera tripods, lighting systems, and microphones, required for video filming and audio recording, as well as to explain in detail their functions and impact on the final result.</t>
  </si>
  <si>
    <t>1. Able to develop a detailed shooting plan, including specific framing and composition, to achieve the desired visual and stylistic effect.
2. Capable of effectively integrating theoretical knowledge of film with practical skills during the filming process to ensure planned outcomes and enhance the quality of the final product.</t>
  </si>
  <si>
    <t>1. Effectively articulates and advocates for their ideas and proposals, while independently evaluating and analyzing the information required for task execution.
2. Capable of critically assessing their work by comparing it with similar projects and examples to identify strengths, weaknesses, and areas for improvement.</t>
  </si>
  <si>
    <t>1. Understands the fundamental principles and structure of the Latvian language.
2. Recognizes and analyzes texts in the Latvian language.
3. Master the basic principles of Latvian grammar and their application in creative work.</t>
  </si>
  <si>
    <t xml:space="preserve">1. Basic reading skills in Latvian.
2.	Can retrieve necessary basic information in Latvian.
3. Able to form dialogues in Latvian.
</t>
  </si>
  <si>
    <t>1.	Linguistic competence.
2.	Sociolinguistic competence.</t>
  </si>
  <si>
    <t>1. Students are familiar with the differences between stage and film acting.
2. Students are familiar with relevant technical and professional terminologies associated with mediated performance, as well as a working knowledge of the stage, film, and television sitcom production processes.
3. Students learn the architecture of scene breakdown.</t>
  </si>
  <si>
    <t xml:space="preserve"> 1. Students are able to dissect, block, and perform a scene in “last-minute” or on-the-spot scenarios.</t>
  </si>
  <si>
    <t>1. Students perform for a long shot, medium shot, and close-up shot.
2. Students perform stage blocking, on-camera blocking, business, subtext, and reactions.</t>
  </si>
  <si>
    <t>1. Students are able to prepare for on-camera auditioning.
2. Students are able to properly decode excellent, good, and inferior stage and screen acting.
3. Students develop a professional portfolio, including headshots, resume, and personal reels for auditions and agency representations.</t>
  </si>
  <si>
    <t>1. Understands the different types, principles and laws of assembly</t>
  </si>
  <si>
    <t xml:space="preserve">1. Understands film and documentary editing capabilities.
2. Understands the principles of film editing for different genres
</t>
  </si>
  <si>
    <t xml:space="preserve">1. Knows how to use the appropriate type of editing for the documentary genre specific documentary.
2. Can accurately design and implement a montage plan for a feature film based time and space. 
</t>
  </si>
  <si>
    <t xml:space="preserve">1. Is able to make a detailed plan for filming and editing a video clip. </t>
  </si>
  <si>
    <t xml:space="preserve">1. Knows and is able to use editing techniques employed in the history of cinema and television, can analyze them and seek creative solutions.
2. Follows the development of editing techniques used in cinema and television.
</t>
  </si>
  <si>
    <t>1. Is able to identify and describe the differences between various printed materials, taking into account their specific characteristics.
2. Understands the structure of an article, including the significance of industry-specific terminology.
3. Has knowledge of the terminology and vocabulary related to media.</t>
  </si>
  <si>
    <t xml:space="preserve">1. Is able to analyze writing methods appropriate for a specific situation.
2. Can discuss issues related to media and use appropriate writing language.
3. Is able to identify bias in written texts and analyze the use of color in materials.
</t>
  </si>
  <si>
    <t xml:space="preserve">1. Is knowledgeable about the terminology and vocabulary related to media, including specialized terms pertaining to various media forms, genres, and production processes, as well as understanding the meaning and application of these terms in practical work.
2. Is able to analyze writing methods appropriate for the situation, selecting suitable approaches based on the target audience and type of media, and effectively applying appropriate writing language that reflects the topic and ensures clarity and precision in communication.
</t>
  </si>
  <si>
    <t>1. Possesses knowledge of civil and environmental protection concepts and regulatory requirements, and identifies potentially hazardous situations that may arise in everyday life.</t>
  </si>
  <si>
    <t>1. Identifies sources of risk and potential consequences, assessing them and responding appropriately in accordance with civil and environmental protection concepts.</t>
  </si>
  <si>
    <t>1. Takes responsibility for the safety of oneself and others in uncertain circumstances, plans for the prevention of hazards and threats, collaborates with other professionals, and assumes responsibility for potential consequences and problem-solving in risk situations.</t>
  </si>
  <si>
    <t>1. Knows how to define the most important legalities of creating a dramaturgical work, understands the structure of the scenario and its composition, as well as the creation of character, dialogue and genre in the scenario.</t>
  </si>
  <si>
    <t>1. Able to write a script for the creation of an audiovisual media artwork, able to discuss and analyze it.</t>
  </si>
  <si>
    <t>1. Initiative and self-discipline in creating your own script, presentation and argumentation skills.</t>
  </si>
  <si>
    <t xml:space="preserve">1. Understands the fundamentals of audiovisual production and the main responsibilities of a producer in a creative team.
2. Able to distinguish between different audiovisual work genres and compare them.
3. Understands the basics of project management.
</t>
  </si>
  <si>
    <t xml:space="preserve">1. Able to select an audiovisual work idea suitable for the genre and format.
2. Able to prepare project schedules and timelines.
3. Able to prepare a budget for an audiovisual project.
4. Understands the basic concepts of distribution.
</t>
  </si>
  <si>
    <t>1. Able to plan the implementation of an audiovisual project.</t>
  </si>
  <si>
    <t xml:space="preserve">1. Able to identify and address ethical challenges in audiovisual projects.
2. Understands the principles of sustainable development and their application in projects.
3. Developed a sense of responsibility towards the public good and the social impact of projects
</t>
  </si>
  <si>
    <t>1. Understands the technical aspects of the TV production process; understands the need for teamwork and cooperation between related professions.</t>
  </si>
  <si>
    <t xml:space="preserve">1. Is able to distinguish between and understand the different aspects of TV director's work in the diverse genre spectrum of contemporary audiovisual production. 
2. Is able to see and define the directing elements that make up an audiovisual story.
</t>
  </si>
  <si>
    <t>1. Is able to work – improvise, diversify and combine – with the details of these elements, reaching the depth of expression of the audiovisual message; is able to implement theoretical ideas in practice.</t>
  </si>
  <si>
    <t>1. Is able to justify the basic principles of making of a creative production team, to analyse the accomplishments of the professions involved in the creation of the goal – an audiovisual story; is able to analyse constructively the result of the work done.</t>
  </si>
  <si>
    <t xml:space="preserve">1. Knowledge of technical aspects of TV production, understanding of motivation to use the new technologies.
2. Communication and presentation skills during the preparation, implementation and publication stages of audiovisual work.
</t>
  </si>
  <si>
    <t>1. Creativity, responsibility, initiative, leadership of the creative team, decision-making in the creative aspects of audiovisual work.</t>
  </si>
  <si>
    <t xml:space="preserve">1. Understands camera settings and camera movement according to movie genre. </t>
  </si>
  <si>
    <t xml:space="preserve">1. Able to accurately design the operator's script for the clip. 
2. Able to use the appropriate camera settings, optics, light and camera movement documentary genre. 
3. Able to accurately design a cinematographic scenario for a feature film based on historical time and space.
</t>
  </si>
  <si>
    <t xml:space="preserve">1. Knows all the techniques used in the history of cinema and television; able to use them to make their own films.
</t>
  </si>
  <si>
    <t>1. Understands the basic structural principles of the audio design and the artistic approaches applied to achieve a creative goal.</t>
  </si>
  <si>
    <t xml:space="preserve">1. Has read theoretical works and listened to a selection of audio that matches the course contents.
2. Recognizes various audio designers and various methods of work in audio design for audiovisual media art.
</t>
  </si>
  <si>
    <t>1. Applies the acquired theoretical skills to develop the idea of one’s own audio design.</t>
  </si>
  <si>
    <t xml:space="preserve">1. Capable of analysing and mutually comparing audio designs in audiovisual media; understands the diversity of audio design techniques according to their creation methods and contexts.
</t>
  </si>
  <si>
    <t xml:space="preserve">1.  Analyze footage and develop a production plan for assembly.
2. Install film editing equipment required to perform post-production tasks in the global audiovisual market. 
3. Develop a plan for the flow of sound editing, mixing.
</t>
  </si>
  <si>
    <t xml:space="preserve">1. Synthesize and simulate the established production chain, SFX workflow.
2. Discuss their impact on post-production processes, using the appropriate terminology and grammar required for TV and film SFX work.
</t>
  </si>
  <si>
    <t>1. Are able to develop a portfolio that includes photos, game technique history, and personal video footage showcasing acting for agency representations.</t>
  </si>
  <si>
    <t>1. Understand the role of the TV/Film director/client in relation to editing and directing processes and develop good working practices in areas such as on-time handover, meeting deadlines, equipment maintenance and personal safety and delivering a polished product required by the client.</t>
  </si>
  <si>
    <t xml:space="preserve">1. Orients itself in the basic issues and concepts of the theory of the formal structures of the image.
2. Understands the role of optical devices in creating a frame image
</t>
  </si>
  <si>
    <t>1. Able to purposefully create proposals for framing images of a film episode, applying knowledge of the characteristics of an optically obtained (filmed or photographed) image.</t>
  </si>
  <si>
    <t>1. Able to visually demonstrate, interpret and rationally explain (communicate) their ideas, using the terminology of visual art and design.</t>
  </si>
  <si>
    <t xml:space="preserve">1. Knowledge of the development periods of culture and art history and their essential features.
2. An understanding of the nature, functions, components and appropriate terminology of visual art.
</t>
  </si>
  <si>
    <t xml:space="preserve">1. The ability to analyze and interpret the cultural phenomena and content and form of art works independently and reasonedly.
2. The ability to relate a work of art to its political, social, intellectual, economic and cultural context.
</t>
  </si>
  <si>
    <t>1. An open, creative and constructive approach in perceiving, analyzing and interpreting works of art and discussing ideas with others.</t>
  </si>
  <si>
    <t>1. Know the dramatic construction and production of the TV series.</t>
  </si>
  <si>
    <t>1. Able to demonstrate an understanding of the dramatic construction and production of the TV series - during the course, students must take initiative and responsibility in order to be able to defend the idea of a series to a professional jury at the end of the course.</t>
  </si>
  <si>
    <t>1. Understands the significant periods in film history, can describe and analyze their technical and creative aspects, and relates film art to the history of other cultural sectors.</t>
  </si>
  <si>
    <t>1. Able to critically evaluate and characterize the distinctive styles of prominent directors and achievements in film art within the context of their times, as well as explain and discuss the development of this contemporary art form globally and its connection to cultural processes in Latvia.</t>
  </si>
  <si>
    <t>1. Developed critical thinking and the ability to effectively communicate and present one’s opinions, while adhering to the ethical standards and principles of responsibility in the film industry, such as accuracy, objectivity, and respect for the rights of all involved parties.</t>
  </si>
  <si>
    <t>1. Knows the basic concepts of multimedia and new technologies and their application (including basic knowledge in advertising and video game analysis), as well as knows the principles of social networks and marketing.</t>
  </si>
  <si>
    <t xml:space="preserve">1. Able to make decisions, creatively and innovatively implement communicative solutions in non-standard conditions, using multimedia and modern technologies in communication. </t>
  </si>
  <si>
    <t>1. Can create a podcast, review video games and develop marketing analysis).</t>
  </si>
  <si>
    <t>1. Able to receive, compile, analyse, prepare and provide information to stakeholders, and use this information for professional purposes.</t>
  </si>
  <si>
    <t xml:space="preserve">1. Knows the main fundamental principles of developing a research project in the audiovisual field.
2. Knows the research design.
</t>
  </si>
  <si>
    <t xml:space="preserve">1. Able to analyse information and explain problems encountered in the audiovisual field. </t>
  </si>
  <si>
    <t>1. Able to select information critically, applying information technologies for performing research work.</t>
  </si>
  <si>
    <t>1. Knows the basic principles and psychological conditions of teamwork and intercultural communication.</t>
  </si>
  <si>
    <t>1. Is able to critically analyze information and identify problems, as well as to find solutions and arguments in cooperation with specialists and non-specialists alike.</t>
  </si>
  <si>
    <t>1. Demonstrates understanding of professional ethics, responsibility and sustainable development, applies critical thinking and innovative approaches to action.</t>
  </si>
  <si>
    <t>1. Knowledge of major philosophical schools and categories, notable philosophers and their contributions, the stages of philosophical development, as well as philosophical issues concerning individuals and society.</t>
  </si>
  <si>
    <t>1. Able to apply acquired knowledge to explain, evaluate, and address various aspects and issues of philosophy in professional work and society; engage in discussions, defend, and logically justify their philosophical thoughts, insights, and beliefs; uncover, analyze, and develop new insights and approaches to various questions in daily work and life, including expressing criticism and doubts</t>
  </si>
  <si>
    <t>1. Knows how to adapt to social and political changes and is able to adhere to principles of ethics, responsibility, and sustainable development. Demonstrates views on various issues, including providing reasoned criticism based on personal convictions while respecting ethical and public interest principles in the media and audiovisual industries.</t>
  </si>
  <si>
    <t>1. Understands the need for intellectual property protection and its historical development, objects and subjects, terms of protection.</t>
  </si>
  <si>
    <t xml:space="preserve">1. Are able to analyze the nature of intellectual property and its various forms, the principles of origin, registration and protection of intellectual property.                                      2. Are able to navigate independently in literature and sources of law, issues of creation, use and protection of intellectual property
3. Are able to find and use various sources of reference and materials that will be needed for further professional activities.
</t>
  </si>
  <si>
    <t>1. Are able to independently obtain, select and analyze information and use it, make decisions and solve problems, apply laws and regulations.</t>
  </si>
  <si>
    <t xml:space="preserve">1. Can recognize and use 3D modeling programs, as well as can describe the work process.
2. Can explain different formats of Virtual Reality, types and practical uses.
</t>
  </si>
  <si>
    <t>1. Can use all the necessary tools, to create a 3D model (SketchUp, Blender), and also can predict the outcome before starting the work process.
2. Can create basic CGI animations in 3D environment.
3. Can realise an idea, and convert it to a practical model, both reproducing an existing template and using real life environment.</t>
  </si>
  <si>
    <t xml:space="preserve">1. Responsibility, creativity, presentation skills.
2. Can work in a team and communicate their ideas to others; can individually create a presentation of an idea (pitch) and communicate it in front of an audience.
</t>
  </si>
  <si>
    <t>1. Is able to orientate in the terminology and definitions of cultural and creative industries, is able to explain the concept of creative industries, knows the activities of industries in Latvia.</t>
  </si>
  <si>
    <t xml:space="preserve">1. Able to understand careers, professions, types of employment.
</t>
  </si>
  <si>
    <t>1. Able to find the necessary information about cultural consumption trends in specific audience segments and evaluate it; able to explain this information and present it to others.</t>
  </si>
  <si>
    <t>1. Knows how to demonstrate the  logic,  logistics,  basic principles, demand design and methodologies of the development of fund requests.</t>
  </si>
  <si>
    <t>1. Demonstrates how to develop product prototypes, perform economic evaluation of products, plan marketing activities and sales volumes; knows how to develop offers for potential investors.</t>
  </si>
  <si>
    <t xml:space="preserve">1. Understands the basic principles and fundamental theories of the artwork analysis.
2. Recognises the different genres and cross-genres of films as well as the artistic specifics of their structure.
</t>
  </si>
  <si>
    <t xml:space="preserve">1. Capable of writing analytically and debating about an artwork, capable of comparing artworks and grounding one’s view.
2. Applies the acquired theoretical skills and terminology.
3. Able to integrate quotes from the learnt material into one’s creative works.
</t>
  </si>
  <si>
    <t xml:space="preserve">1.Has the ability of producing a creative review on artwork in verbal, written, or audiovisual form.
2. Based on the acquired knowledge, capable of producing an audiovisual presentation in the genre theory.
3. Is motivated to watch films and other artworks independently, to assess them in the context of both history of cinema and contemporary art.
</t>
  </si>
  <si>
    <t>1. Ability to orient within the historical evolution of programmatic music, comprehending its influence on audiovisual art and contemporary sound design.  
2. Comprehensive understanding of sound as a communicative tool within audiovisual and interactive media, capable of analyzing its emotional, informational, and aesthetic roles.</t>
  </si>
  <si>
    <t>1. Ability to apply theoretical knowledge in practical tasks, such as creating soundscapes, composing music, and analyzing sound design.</t>
  </si>
  <si>
    <t>1. Capable of developing a listening culture and analytically perceiving sound elements in various audiovisual formats.
2. Capable of actively participating in discussions on lecture topics, formulating arguments, and comprehending the context of sound and its integration into visual media.</t>
  </si>
  <si>
    <t>1. Capable of academically and analytically articulating listening experiences, describing sound perception logically and with reasoned arguments.
2. Capable of applying knowledge in sound design and music production within audiovisual and multimedia projects.</t>
  </si>
  <si>
    <t xml:space="preserve">1. Able to analyse any CVR platform content and decode the most deployed narratives schemata.
2. Able set up the CVR production pipeline required to compete in a competative VR marketplace.
3. Know the unique ethical and health considerations that must be taken into account for any virtual reality experience. Understand the legal ramifications to you as a VR producer if these are not taken into account.
</t>
  </si>
  <si>
    <t xml:space="preserve">1. Able to explore, critique and deconstruct VR experiences being created by Samsung VR and Oculus developers as well be able to demonstrate skills required to create a similar experience.
2. Able to use a variety of software solutions for editing and stitching the immersive material shot.
3. Able to use affectively a variety of ambisonic sound mixing platforms, not limited to Waves or Reaper to effective guide the audience throughout yoru narrative.
</t>
  </si>
  <si>
    <t xml:space="preserve">1. Can explain and implement workflows to created Cinematic VR content from existing and historic and future environments.
2. Can identify the emerging possibilities of environmentally sensed information as well as identify stories that can be “told” better through such an information in order to build them.
</t>
  </si>
  <si>
    <t xml:space="preserve">1.Is  familiar with lighting techniques, operating principles, colour files and their breakdown.
</t>
  </si>
  <si>
    <t xml:space="preserve">1. Can work with lighting techniques, light films, application programs.
2. Can practically use an exponometer and colormeter.
s.
</t>
  </si>
  <si>
    <t xml:space="preserve">1. Be able to justify the choice of the light character for the performance of artistic tasks and to carry it out in practice.
</t>
  </si>
  <si>
    <t xml:space="preserve">1.Students will be equipped with a basic skills in the work of a cinematographer with sequence shot movies. 
. 
</t>
  </si>
  <si>
    <t xml:space="preserve">1.Students will be able to work with digital cameras independently. They will understand the differences between spherical and anamorphic optics, also the differences between a “long shot” and a “sequens shot”. 
</t>
  </si>
  <si>
    <t>1.Students will be competent to apply the gained knowledge in different filming processes, they will be able to make decisions based on knowledge.</t>
  </si>
  <si>
    <t>1. Knows the principles of flight safety.</t>
  </si>
  <si>
    <t xml:space="preserve">1.Is able to respond adequately
 in emergency situations, in the course
making the necessary adjustments.
2. Is able to analyze in detail
and plan a drone
cinematographic work
creation and find the optimal solutions.
</t>
  </si>
  <si>
    <t>1. Can combine knowledge and skills in creating photo series of different genres.</t>
  </si>
  <si>
    <t xml:space="preserve">1.	Understands specifics for cooperation with scenographer.
</t>
  </si>
  <si>
    <t xml:space="preserve">1.	Is able to formulate tasks and jointly develop scenographic sketches and layouts for a simple audiovisual work of art.
</t>
  </si>
  <si>
    <t xml:space="preserve">
</t>
  </si>
  <si>
    <t xml:space="preserve">1.	Is able to work together with the creative team.
</t>
  </si>
  <si>
    <t xml:space="preserve">1. Understands how to visualize a story. Knows artistic and technical techniques
2. Understands the technical solutions necessary for the realization of an artistic idea.
</t>
  </si>
  <si>
    <t>1. Understands the principles of visualizing game movies of different genres.</t>
  </si>
  <si>
    <t xml:space="preserve">1.  Knows how to choose technical solutions for the realization of artistic ideas.
</t>
  </si>
  <si>
    <t xml:space="preserve"> 1. Knows how to cooperate with the film director and producer and knows how to organize work on the set.
</t>
  </si>
  <si>
    <t xml:space="preserve">1. Can choose technical solutions for the pursuit of artistic ideas.
2. The use of an exponometer and colorimeter.
</t>
  </si>
  <si>
    <t xml:space="preserve">1. Can justify the selection of filming techniques for performing artistic tasks.
</t>
  </si>
  <si>
    <t>1.	Understands the basics of AfterEffect
2. Understands the basic tools and effects of AfterEffect
 3. Understands the structure of Comp and PreComp, is able to navigate the file system</t>
  </si>
  <si>
    <t>1.	Is able to develop elementary motion graphics with multiple elements in 2D environment.                        2.	Is able to apply integrated tools and basic effects as needed
3.	Is able to export his/her work to various video formats</t>
  </si>
  <si>
    <t xml:space="preserve">1.To analyze the content, forms, types, conclusion, consequences of a commercial transaction. 
2. Anticipate the choice of commercial law sources and analyze their content.
</t>
  </si>
  <si>
    <t>1. Is able to manage event implementation.</t>
  </si>
  <si>
    <t xml:space="preserve">1.Understanding  the  basics of audiovisual production and the main responsibilities of the producer in the creative team
2. Ability to distinguish between different genres of audiovisual works, to compare them. 
3. To understand the basics of project management.
4. Understanding the basics of accounting.
</t>
  </si>
  <si>
    <t xml:space="preserve">1. Ability to choose the idea of an audiovisual work appropriate to the genre and format
2. Ability to prepare elementary project events and time plans.
</t>
  </si>
  <si>
    <t xml:space="preserve">1. Ability to prepare an estimate of an audiovisual project in a basic way.
2. Ability to plan the implementation of an audiovisual project
3. Understand the basic concepts of distribution.
</t>
  </si>
  <si>
    <t xml:space="preserve">1. Ability to work independently, as well as to be part of teamwork.
2.  Able to prepare a project presentation.
</t>
  </si>
  <si>
    <t>1. Able to prepare a basic project budget and analyze cost structure based on production needs.
2. Able to interpret financial statements and apply accounting data in the planning and management of audiovisual projects.</t>
  </si>
  <si>
    <t>1. Able to collaborate by consulting with the lecturer and coursemates when completing accounting tasks, promoting a responsible approach to the preparation of financial statements.</t>
  </si>
  <si>
    <t>1. Demonstrates the ability to independently select and analyze legal regulations and financial documents, applying them to accounting tasks.</t>
  </si>
  <si>
    <t>1. To recognize PR techniques.                             2. To discern the differences between the use of PR and advertising for marketing purposes.</t>
  </si>
  <si>
    <t>1. To be able to compare the existing experience with the current requirements.</t>
  </si>
  <si>
    <t>1. The ability and skills to plan large-scale events with fitting PR activities according to the requirements of time, space, and surroundings.</t>
  </si>
  <si>
    <t>1.Be able to assess the PR background in the country, apply the novelties of PR practice and speak to the public in line with the public expectations.</t>
  </si>
  <si>
    <t xml:space="preserve">1.	Understands specifics for cooperation with scenographer.
</t>
  </si>
  <si>
    <t>1.	Understands the role of scenographer and other related professions in the creative team.
2.	Understands the specifics and basic principles of creating scenography of different genres in audiovisual artwork.
3.	Is aware of the prices of decorations, costume materials and production costs</t>
  </si>
  <si>
    <t>1.	Is able to formulate tasks and jointly develop scenographic sketches and layouts for a simple audiovisual work of art.</t>
  </si>
  <si>
    <t>1.	Is able to develop scenographic and design plans, estimates and follow the implementation of audiovisual work.</t>
  </si>
  <si>
    <t>1.	Is able to work together with the creative team.</t>
  </si>
  <si>
    <t>1.Understanding of filming preparation, production and post-production processes.</t>
  </si>
  <si>
    <t xml:space="preserve">1.The ability to predict the human resources, time and technical resources necessary for the successful completion of filming, to compile and use the documents necessary for the organization of the filming process. </t>
  </si>
  <si>
    <t>1. Manage the creative and technological processes of filming preparation, production and post-production.</t>
  </si>
  <si>
    <t>1. Ability to organize and manage a filming team, communicate and collaborate with various creative and technical departments, as well as the ability to make decisions in a non-standard situation and react quickly to changing conditions.</t>
  </si>
  <si>
    <t>Knows the principles and development trends in private financing culture, as well as the typical basic and specialized knowledge, according to the labor market situation.</t>
  </si>
  <si>
    <t xml:space="preserve">1.Can develop private financing projects, plan, manage and present them. </t>
  </si>
  <si>
    <t>1. Able to integrate the attraction of financial resources into the realization of the company's strategic goals.</t>
  </si>
  <si>
    <t>1. Able to evaluate the importance of the activity of a public relations specialist in the fundraising process, observing the basic principles of ethics.</t>
  </si>
  <si>
    <t xml:space="preserve">1.Aware of SMART objective conception, methods of determination means and tools. </t>
  </si>
  <si>
    <t>1. Aware of methods to define, to analyse alternatives, scheduling tasks and planning resources.</t>
  </si>
  <si>
    <t>1.Able to define the objective of own project using the SMART objective conception, able to determine means and tools necessary to reach this objective</t>
  </si>
  <si>
    <t>1.Able to define alternatives of reaching objective of own project, analyse them. Able to develop work breakdown structure of own project, able to develop schedule of implementation.</t>
  </si>
  <si>
    <t xml:space="preserve">1. Is able to critically evaluate the ways of reaching the project goal and possible obstacles.
2. Able to prepare a presentation and present his/her project as well as motivate himself/herself and others for systematic work.
</t>
  </si>
  <si>
    <t>1.	Understand the origins of directing by analyzing and negating a history of directing, research related to dramaturgy, directing genre, major directors in history, and current trends.</t>
  </si>
  <si>
    <t xml:space="preserve">1.Define the appropriate terminology for directing for the stage and film and capable to use the precise vocabulary in work with actor.
</t>
  </si>
  <si>
    <t>1.	Simulate directing and blocking techniques in Cinematic VR productions</t>
  </si>
  <si>
    <t xml:space="preserve">1.	Deploy the tools necessary to help organize and inspire the efforts of fellow artists
2.	Collaborate as an ensemble mate, running a successful repertoire theater/ or completing a fine edit based solely on acting performance/ or completing successfully one act play
</t>
  </si>
  <si>
    <t>1. Knowledge of combinations of cinema elements, knows how to achieve the desired artistic result.</t>
  </si>
  <si>
    <t xml:space="preserve">1. Can apply various elements of cinema
2. Discuss about cinema projects, justifying their opinion.
</t>
  </si>
  <si>
    <t>1. Synthesis of knowledge and skills in the analysis, presentation and creation of cinema works.</t>
  </si>
  <si>
    <t>1. Ability to develop the director’s vision for an audiovisual work,</t>
  </si>
  <si>
    <t xml:space="preserve">1. Familiar with stylistic directions, various historical periods, visual solutions and genre conditions of audiovisual works. 
</t>
  </si>
  <si>
    <t>1. Capable of implementing a project from the development of a topic to the finished project.</t>
  </si>
  <si>
    <t>1.Understanding of the thematic directions of an audiovisual work, narrative structure and environment.</t>
  </si>
  <si>
    <t xml:space="preserve">1. Understands the basic structural principles of the documentary cinema and the artistic approaches applied to achieve a creative goal.
2. Has read theoretical works and watched a selection of films that match the course contents.
3. Recognizes classic documentary film directors and various methods of work in documentary filmmaking.
</t>
  </si>
  <si>
    <t>1. Applies the acquired theoretical skills to develop the idea of one’s own documentary film.</t>
  </si>
  <si>
    <t xml:space="preserve">1. Capable of analysing and mutually comparing documentary films. Understands the diversity of documentary films according to their form and type of narration. </t>
  </si>
  <si>
    <t>1. Orientates in the history of documentary cinema. Has mastered the main aesthetic trends of the Latvian and world documentary cinema.
2. Capable of producing an audiovisual presentation about the tendencies and problems of contemporary documentary cinema.</t>
  </si>
  <si>
    <t>1. Capable of writing an analytical essay on the tendencies and problems of contemporary documentary cinema.
2. Capable of developing a concept for a documentary film. Understands the functions of the creative crew of the film and is able to define the artistic tasks.</t>
  </si>
  <si>
    <t xml:space="preserve">1.	Is able to formulate tasks and jointly develop scenographic sketches and layouts for a simple audiovisual work of art.
</t>
  </si>
  <si>
    <t>1. Is able to manage the process of scenography production work in cooperation with the scenographer.</t>
  </si>
  <si>
    <t>1.	Knows how to create a director’s script for implementing artistic ideas.</t>
  </si>
  <si>
    <t>1.	Knows how to create a director’s script for implementing artistic ideas</t>
  </si>
  <si>
    <t xml:space="preserve">1.	Able to cooperate with the filming crew, to justify his/her opinion, theoretically and practically visualising the story.
</t>
  </si>
  <si>
    <t xml:space="preserve">1.Is able to understand the specifics of directing in staged audiovisual works
</t>
  </si>
  <si>
    <t xml:space="preserve">1.	Is able to develop a dramatic solution of an audiovisual work.
</t>
  </si>
  <si>
    <t xml:space="preserve">1.	Is able to select actors according to characters and manage the rehearsal process.
</t>
  </si>
  <si>
    <t xml:space="preserve">1.	Is able to organize and inspire actors and colleagues in artistic pursuits.
</t>
  </si>
  <si>
    <t xml:space="preserve">
S4: Are able to take responsibility while working in a team in a multicultural environment, organize work with personnel, in accordance with the set goals, in the interests of customers, creative team and society. </t>
  </si>
  <si>
    <t xml:space="preserve">1. Demonstrate an analytical approach to film scripts, using critical skills honed in narrative theories and raised by film as a popular cultural art form
2. Demonstrate knowledge in narrative patterns in the semiotic codes as delivered by such as cinematography, mise-en-scene, sound, editing, direction, and performance.
</t>
  </si>
  <si>
    <t>1. Be able to account for narrative structures and features in stories told in different media, with the point of departure in narrative theory
2. Be able to use narrative theories acquired in training in both restructuring own screenplays and producing the resulting                                             3. Be able to affectively transmedial methods and crossmedia strategies for adaptation theory and how different narrations travel in different media</t>
  </si>
  <si>
    <t>1. Understanding audiovisual journalism – guidelines, directions.</t>
  </si>
  <si>
    <t>1.The ability to take responsibility individually and work in a group, peasme to think critically and give your opinion, justifying it.</t>
  </si>
  <si>
    <t>1. You can make decisions and look for creative solutions by independently selecting and analyzing the information necessary for the performance of work.</t>
  </si>
  <si>
    <t xml:space="preserve">1.Can create a documentary photo reportage.
2.Can create photo portraits.
3.Can create a promotional photo.
</t>
  </si>
  <si>
    <t xml:space="preserve">1.	Has read theoretical works that correspond to the content of the course
2.	Be able to ask journalistically exploratory questions that are relevant to the topic.
</t>
  </si>
  <si>
    <t>1.1.	Is able to find the topic of the journalist's work and formulate it.</t>
  </si>
  <si>
    <t xml:space="preserve">1. Use the acquired theoretical skills to develop your idea.
2.	Be able to write a script application and script for your idea.
3.	Able to prepare an audiovisual presentation based on the acquired knowledge
</t>
  </si>
  <si>
    <t>1.	Able to analyse and draw conclusions about true or disinformative facts</t>
  </si>
  <si>
    <t>1	Independently judges, takes an active position as a journalist.</t>
  </si>
  <si>
    <t xml:space="preserve"> 1. Understands activities with various audiovisual techniques and camera settings, according to the specifics of the work task.</t>
  </si>
  <si>
    <t xml:space="preserve"> 1. Know how to prepare for the specifics of work, develop an action plan. They are able to perceive the essence of the documented event, to film the material at the scene.
2. Know how to use appropriate technical equipment, optics, camera movement for recording documentary material.
</t>
  </si>
  <si>
    <t>1. You can take responsibility for your personal safety and work alone or in a small team. They are able to prepare material for publication on the Internet or in another format of the transmission.</t>
  </si>
  <si>
    <t xml:space="preserve">1.	Knows the principles and development trends of artificial intelligence
</t>
  </si>
  <si>
    <t>1.	Knows the characteristics of the audiovisual journalist's specification in the field of artificial intelligence</t>
  </si>
  <si>
    <t xml:space="preserve">1.	Knows how to distinguish between forms of artificial intelligence and recognizes their application in journalism
2.	Knows how to create audiovisual work of high quality using artificial intelligence
</t>
  </si>
  <si>
    <t>1.Demonstrates an understanding of professional ethics, responsibility and sustainable development, following the principles of artificial intelligence ethics and public good.</t>
  </si>
  <si>
    <t>1. Theoretically knows the specifics of creating an audio narrative.</t>
  </si>
  <si>
    <t xml:space="preserve">1. Able to perform publicly in front of the audience radio and cope with the stress of performing according to the work and training put in. 
2. Able to prepare a script for news, interview, live broadcast and podcast 
3. Able to prepare a presentation and present it in person and in a digital environment. 
</t>
  </si>
  <si>
    <t>1. Is competent to creatively create and analyze the content and technical solution of the audio narrative.</t>
  </si>
  <si>
    <r>
      <t>Fundamentals of Project Management</t>
    </r>
    <r>
      <rPr>
        <sz val="11"/>
        <color theme="1"/>
        <rFont val="Times New Roman"/>
        <family val="1"/>
        <charset val="186"/>
      </rPr>
      <t> </t>
    </r>
  </si>
  <si>
    <r>
      <t>Gaffing of Film and Television</t>
    </r>
    <r>
      <rPr>
        <sz val="11"/>
        <color theme="1"/>
        <rFont val="Times New Roman"/>
        <family val="1"/>
        <charset val="186"/>
      </rPr>
      <t> </t>
    </r>
  </si>
  <si>
    <r>
      <t>Aesthetics of Documentary Films</t>
    </r>
    <r>
      <rPr>
        <sz val="11"/>
        <color theme="1"/>
        <rFont val="Times New Roman"/>
        <family val="1"/>
        <charset val="186"/>
      </rPr>
      <t> </t>
    </r>
  </si>
  <si>
    <r>
      <t>Artists in Film: Creative Impact</t>
    </r>
    <r>
      <rPr>
        <sz val="11"/>
        <color theme="1"/>
        <rFont val="Times New Roman"/>
        <family val="1"/>
        <charset val="186"/>
      </rPr>
      <t> </t>
    </r>
  </si>
  <si>
    <r>
      <t>Basics of Computer Graphics</t>
    </r>
    <r>
      <rPr>
        <sz val="11"/>
        <color theme="1"/>
        <rFont val="Times New Roman"/>
        <family val="1"/>
        <charset val="186"/>
      </rPr>
      <t> </t>
    </r>
  </si>
  <si>
    <t xml:space="preserve">Examination - 80 %
Other tests (activity) -  20 %	</t>
  </si>
  <si>
    <t>Compulsory tests + Other tests (activity) -  60 %	
Examination - 40 %</t>
  </si>
  <si>
    <t>Compulsory tests -  40 %+ Other tests (activity) -   30 %
Examination - 30 %</t>
  </si>
  <si>
    <t>Compulsory tests -    50 %
Examination -   50 %</t>
  </si>
  <si>
    <t>Activity + Compulsory test    30 %
Exam – 70%</t>
  </si>
  <si>
    <t>Compulsory test -    50 %
Examination -  50 %</t>
  </si>
  <si>
    <t>Compulsory tests -  30 % +
 other tests (activity) -  20  %	
Examination -  50  %</t>
  </si>
  <si>
    <t>Minimum tests + other tests (activity) – 50 %
Examination – 50 %</t>
  </si>
  <si>
    <t>Compulsory tests -  50 %
Examination - 50 %</t>
  </si>
  <si>
    <t>Attendance and participation in discussions, On-camera work in the TV training studio -30 %,
Presentations,
 independent work- 30 %
Exam- 40%.</t>
  </si>
  <si>
    <t>Compulsory tests - 50%
  Examination - 50 %</t>
  </si>
  <si>
    <t xml:space="preserve">Examination - 50 %
Other tests (activity) - 50 %	</t>
  </si>
  <si>
    <t>Compulsory tests + Other tests (activity) - 50 %	
Examination - 50 %</t>
  </si>
  <si>
    <t>Compulsory tests+ Other tests (activity) - 50 %	
Examination - 50 %</t>
  </si>
  <si>
    <t>1. Is able to analyse and evaluate common and different audiovisual approaches to working in different TV genres.           
   2. Is able to analyse and motivate the choice of the basic elements that make up an audiovisual story; understands their psychological and diegetic effects on the viewer; is able to discuss the rationale for their choice.</t>
  </si>
  <si>
    <t>Compulsory tests + Other tests (activity) - 60 %
Exam - 40 %</t>
  </si>
  <si>
    <t>Compulsory test+ other tests (activity) - 50 %
Examination - 50 %</t>
  </si>
  <si>
    <t>Compulsory tests -    50	% 
Examination - 50 %</t>
  </si>
  <si>
    <t>1. Orientates in the history of audio design. Has mastered the main aesthetic trends of the Latvian and world audio design.    
 2. Can independently prepare a concept for audio design, understands the roles within an audio creative team, and is able to define artistic tasks.</t>
  </si>
  <si>
    <t>Compulsory tests - 10 % + 
Other tests(activity) - 50 %
Examination - 40%</t>
  </si>
  <si>
    <t>Compulsory seminars+ other tests (activity)- 50 %
Exam- 50 %</t>
  </si>
  <si>
    <t>Compulsory test1 - 20  %
Compulsory test2- 50%
Examination - 30%</t>
  </si>
  <si>
    <t>Compulsory test1 - 20 %
Compulsory test2 - 20 %
Examination - 60%</t>
  </si>
  <si>
    <t>Compulsory tests + other tests(activity) -   30	%
Examination - 70	%</t>
  </si>
  <si>
    <t>Compulsory tests + Other tests (activity) - 60%
Examination - 40%</t>
  </si>
  <si>
    <t>Compulsory tests+ Other tests (activity) — 20%
Examination — 80%</t>
  </si>
  <si>
    <t>Prezentation - 40%
Exam - 60 %.</t>
  </si>
  <si>
    <t>Compulsory tests -    35   %+ Other tests (activity) - 15 %	
Examination -  50 %</t>
  </si>
  <si>
    <t>Compulsory tests + other test(activity) - 40 %
Examination - 60 %</t>
  </si>
  <si>
    <t>Activity  10 % + Compulsory test  - 60   %
Exam -  30    %</t>
  </si>
  <si>
    <t xml:space="preserve">1. Is able to plan the study of the target audience of a particular cultural/artistic organization and develop new audience attraction tools by integrating and combining theoretical and practical knowledge;
2. Is able to know the specifics of cultural consumption and the main prerequisites for the formation of cultural needs of the population.
</t>
  </si>
  <si>
    <t xml:space="preserve">Compulsory test other tests (activity) - 50 %	
Exam - 50 % </t>
  </si>
  <si>
    <t>Compulsory tests -  40 %
Examination - 60 %</t>
  </si>
  <si>
    <t>1. During the internship, the student acquires knowledge about the economic activities of a company related to the media and audiovisual industry, its main objectives, and the specifics of a particular project, which aids in understanding the organizational structure and work organization within this field. 
2. While writing the internship report and preparing a PowerPoint presentation, the student develops critical thinking skills and the ability to solve creative and organizational problems, as well as to conduct self-assessments of their achievements, all while familiarizing themselves with the principles and operations of the media and audiovisual sector in a real-world context.</t>
  </si>
  <si>
    <t>1. The practical skills gained during the internship significantly enhance the student’s ability to independently acquire new knowledge, as well as to effectively plan and organize their professional development; students regularly engage in activities on film sets and in other professional environments, which require not only technical skills but also the ability to analyze situations, make decisions, and work collaboratively, thereby fostering their creative and organizational potential.</t>
  </si>
  <si>
    <t>1. During the internship, the student demonstrates knowledge of the business operations of a company in the media and audiovisual sector and conducts research on specific projects, which enhances their understanding of organizational structure and work organization, while developing critical thinking, problem-solving skills, and self-assessment, all in accordance with the ethical and responsible principles of the industry.</t>
  </si>
  <si>
    <t>1. Can ask questions to classmates about their prepared study works, provide reasoned criticism, and actively participate in discussions, as well as: offer constructive feedback and suggestions, share personal insights and experiences to promote the exchange of ideas; respect others' viewpoints and create a supportive learning environment.</t>
  </si>
  <si>
    <t>1. Can independently generate ideas for the development of an audiovisual project and work effectively in a creative team, adapting to various situations. Able to organize work processes and tasks for efficient team collaboration; lead meetings and creative discussions to promote the exchange of ideas; manage time and resources to ensure project goals are met; and solve problems in response to challenges within the project.</t>
  </si>
  <si>
    <t>1. Demonstrates the ability to organize work processes and tasks to promote team collaboration, as well as to lead meetings and creative discussions that stimulate the exchange of ideas. 
2. Effectively plans time and resources to achieve project goals and proactively solves problems in response to challenges, while seeking creative solutions and analyzing necessary information.</t>
  </si>
  <si>
    <t>1.Knows how to develop an idea for an audiovisual project, including aspects of audiovisual work creation such as identifying and analyzing the target audience; developing the narrative structure; selecting visual and sound elements; defining technical requirements; planning the budget and managing resources; creating the project execution timeline; and choosing the creative team and collaboration partners.</t>
  </si>
  <si>
    <t>1. Understands the aspects of research design necessary for the development of a high-quality study and knows how to select and apply appropriate research methods to obtain accurate data.
2. Able to analyze and interpret results, integrating the technical and creative aspects of audiovisual work into their research.</t>
  </si>
  <si>
    <t>1. Able to develop a study project by analyzing information and identifying issues related to the audiovisual field, as well as critically evaluating artistic creative works.
2. Capable of explaining and arguing their opinions on these works, participating in discussions and providing constructive criticism that enriches the content of the course project and promotes a deeper understanding of aspects of audiovisual art.</t>
  </si>
  <si>
    <t>1. Able to make decisions by considering various opinions and ideas, actively seeking creative solutions to address problems that may arise during the development of the study project.
2. By independently analyzing and selecting information, able to formulate well-founded conclusions that enhance the content of the study project.</t>
  </si>
  <si>
    <t>1. Students gains knowledge specific to the Audiovisual Journalist specialization, including storytelling techniques, interview management, video editing, sound processing, news research and analysis, as well as media ethics—these skills are acquired in a real work environment, aligned with current job market demands.</t>
  </si>
  <si>
    <t>1. In the internship, the student must take responsibility for the assigned tasks that align with their chosen specialization and work practically alongside the organization's employees, implementing the tasks set by the internship supervisor.</t>
  </si>
  <si>
    <t>1. Students demonstrate initiative and take responsibility for their assigned tasks by collaborating with the organization’s employees and implementing the tasks set by the internship supervisor, while independently selecting and analyzing the necessary information.</t>
  </si>
  <si>
    <t>1. The intern deepens and continues to develop professional skills related to their chosen specialization by working in organizations and projects within the media and audiovisual sector, providing opportunities to apply theoretical knowledge and gain valuable experience through creative and technical solutions in real work situations, as well as taking on more specific tasks and responsibilities that meet the requirements of the course internship III, thereby strengthening their competencies and preparing for future professional challenges.</t>
  </si>
  <si>
    <t>1. The intern develops and strengthens skills directly related to the creation of visual concepts for audiovisual work, the management of filming and video post-production processes, as well as ensuring the visualization of audiovisual projects, actively working in organizations and projects within the media and audiovisual sector. This internship provides the opportunity to practice theoretical knowledge and gain valuable experience by applying creative and technical solutions in real work situations, as well as taking on more specific tasks and responsibilities.</t>
  </si>
  <si>
    <t>1. The intern demonstrates initiative and takes responsibility by working both individually and in a team, making decisions and seeking creative solutions, while developing skills in creating visual concepts for audiovisual work and managing filming processes, as well as analyzing the necessary information to ensure effective performance in real situations.</t>
  </si>
  <si>
    <t>1. The intern demonstrates principles of ethics and responsibility while working on media and audiovisual projects, ensuring sustainable development and adherence to the public good, while developing skills in creating visual concepts for audiovisual work and managing the filming process, as well as making creative and responsible decisions in real work situations.</t>
  </si>
  <si>
    <t>Compulsory tests Other tests (activity) - 20 %	
Examination - 80%</t>
  </si>
  <si>
    <t xml:space="preserve"> 1.  To use commercial law sources in business situations. </t>
  </si>
  <si>
    <t xml:space="preserve">1.To discuss the peculiarities of the application of commercial law in the practical work of an entrepreneur organization and planning.
2. To discuss the peculiarities of application and observance of labor law and labor protection in practical work of an entrepreneur.
</t>
  </si>
  <si>
    <t>Compulsory and other tests - 60%
Examination - 40%</t>
  </si>
  <si>
    <t xml:space="preserve">1.Knows the principles of event team management and is able to manage event process.              
    2. .Is able to work creatively.
    3.Is able to manage a small creative and technical team.
</t>
  </si>
  <si>
    <t>1. Analyze merchant protection, creditor and debtor obligations. Assess the types of losses in the accustomation and reward process.</t>
  </si>
  <si>
    <t xml:space="preserve">1.Understanding labor law as well as the essence of business, the elements, sources
2. Understand role of the commercial law system in the economy.
</t>
  </si>
  <si>
    <t xml:space="preserve">1.	Understands the basics of event production and event management, and the key responsibilities of the producer in the organization and creative team, as well as the specifics of event production.
2.	Is able to distinguish and compare different types of events.
3.	Knows the theory of event management and event production.
</t>
  </si>
  <si>
    <t xml:space="preserve">1.	Is able to justify and to prepare the main components of the event documentation.
2.	Knows, how to develop simple offers, scenarios, work plans, estimates, events and timelines.
</t>
  </si>
  <si>
    <t>Compulsory tests – 30%
Examination - 40 %
Other tests (activity) - 30 %</t>
  </si>
  <si>
    <t>Compulsory tests - 30%
Exam - 50 %
Other tests (activity) - 20%</t>
  </si>
  <si>
    <t>1. Understands the basic principles of accounting, the structure of financial statements, and their relevance in business operations.                          
2. Knows the fundamentals of cost classification and budgeting in the context of audiovisual production.                              3. Understands the regulatory framework of accounting and its application in the creative industries.</t>
  </si>
  <si>
    <t>Compulsory tests - 50 %
Examination – 50 %</t>
  </si>
  <si>
    <t xml:space="preserve">1.To able to shape a PR use model.                                                     
2. To synthesize PR and advertising techniques in producer's work.   </t>
  </si>
  <si>
    <t xml:space="preserve">1. Is able to manage the process of scenography production work in cooperation with the scenographer.
</t>
  </si>
  <si>
    <t>Compulsory and other tests - 50%
Examination - 50%</t>
  </si>
  <si>
    <t>Compulsory and other tests – 55 % 
Examination - 45 %</t>
  </si>
  <si>
    <t xml:space="preserve">Compulsory tests - 30 %
Examination - 40 %
Other tests (activity) - 30%	</t>
  </si>
  <si>
    <t>₋	Compulsory and other tests: 40% (written/oral test - 30%; work in the audience, participation in seminars - 10%)
₋	Exam: 60% (project presentation)</t>
  </si>
  <si>
    <t xml:space="preserve">Compulsory tests - 50 %
Examination - 50 %	</t>
  </si>
  <si>
    <t xml:space="preserve">2. Understands the specifics of lighting and can successfully apply to different artistic solutions, depending on the dramaturgy of the task.
</t>
  </si>
  <si>
    <t xml:space="preserve">3. Can choose and justify technical solutions to pursue artistic ambitions.
</t>
  </si>
  <si>
    <t xml:space="preserve">.2. Can theoretically and practically visualize the story, and can organize own work on the film set.
</t>
  </si>
  <si>
    <t>Compulsory and other tests - 65%
Examining - 35%</t>
  </si>
  <si>
    <t xml:space="preserve">1.They will get knowledge on how to make one-shot short film (students will understand the differences between spherical and anamorphic optics, the concept of parfocality and the concept of POV). 
</t>
  </si>
  <si>
    <t xml:space="preserve">2.Students will understand the concept of parfocality and POV. Also, they will know natural and following lights basic settings as well as one-take films.
</t>
  </si>
  <si>
    <t xml:space="preserve">Compulsory tests - 60 %
1.test work - 30%
2.test work - 30%
Examination - 40%	</t>
  </si>
  <si>
    <t xml:space="preserve">1.Understands the drone
principles of cinematography.
 2. Knows the principles of drone construction.
</t>
  </si>
  <si>
    <t xml:space="preserve">1. Able to meet requirements
 in the flight simulator flight missions.
2. Able to perform basic
requirements for flights with drone flight missions.
3. Knows how to test and prepare
necessary drone technique.
</t>
  </si>
  <si>
    <t xml:space="preserve">1. Knows how to prepare a flight plan.
2. Knows how to compile metrological indicators.
3. A drone can be created
cinematographic audio
visual works.
</t>
  </si>
  <si>
    <t>Compulsory tests:
1.Test work - 30%
2.Test work - 30%
Exam - 40%</t>
  </si>
  <si>
    <t>Compulsory test - 60%
Examination - 40%</t>
  </si>
  <si>
    <t xml:space="preserve">1.Can create a documentary photo reportage.                                  
 2.Can create photo portraits.
3.Can create a promotional photo.
</t>
  </si>
  <si>
    <t>1.Understands the nature and differences of photo genres
and its technical specifications and usage in journalism.
2. Knows the historical aspects of the formation of photography genres and understands contemporary trends.</t>
  </si>
  <si>
    <t>Compulsory tests - 20 %
Examination - 80 %</t>
  </si>
  <si>
    <t xml:space="preserve">1.	Understands the role of scenographer and other related professions in the creative team.
2.	Understands the specifics and basic principles of creating scenography of different genres in audiovisual artwork.
3.	Is aware of the prices of decorations, costume materials and production costs
</t>
  </si>
  <si>
    <t>Compulsory and other tests – 55% 
Examination: 45%</t>
  </si>
  <si>
    <t>1. Able to cooperate with the film director and filming crew, to justify an opinion, theoretically and practically visualizing the story.
2. Able to adequately use the learning outcome, justifying the visual concept of the film.</t>
  </si>
  <si>
    <t>Compulsory tests:
1.Test work - 30%
2.Test work - 30%
Examination - 30 %</t>
  </si>
  <si>
    <t xml:space="preserve">1. Can perform camera and lens technical tests and to evaluate the results. 
</t>
  </si>
  <si>
    <t xml:space="preserve">1.Can theoretically and practically visualize the story, and you can organize the work on the film area.
</t>
  </si>
  <si>
    <t xml:space="preserve">1.Understands principles of cinematography and filmmaking.                                     
2. Knows the principles of different
 film technologies and its classifications.
3.Understands the specifics of lighting techniques and can choose it correctly for different artistic solutions.
</t>
  </si>
  <si>
    <t>Compulsory and other tests -60 %
Examination - 40%</t>
  </si>
  <si>
    <t xml:space="preserve">1.Is able to apply theoretical knowledge in practice.                    
2. Is able to create moving graphics animation from an idea to export
</t>
  </si>
  <si>
    <t xml:space="preserve">3. Keeps up with the development of moving graphics and the latest trends
</t>
  </si>
  <si>
    <t>Compulsory and other tests - 40%
Exam - 60%</t>
  </si>
  <si>
    <t xml:space="preserve">2.Simulate directing and blocking techniques in Cinematic VR productions
</t>
  </si>
  <si>
    <t>Compulsory and other test - 20 %
Examination - 80 %</t>
  </si>
  <si>
    <t>1. Ability to work in a team.</t>
  </si>
  <si>
    <t>Compulsory tests:
1.test work - 25%
2.test work - 25%
Examination - 50%</t>
  </si>
  <si>
    <t>Compulsory tests:
1.test work - 30%
2. test work - 30%
Examination - 40%</t>
  </si>
  <si>
    <t>1. to select actors, the environment, crew, visual solutions, as well as to plan independently the projects topical for the director’s work</t>
  </si>
  <si>
    <t xml:space="preserve">1.To able to shape a PR use model.
2. To synthesize PR and advertising techniques in director's work.   </t>
  </si>
  <si>
    <t>1.Is able to develop scenographic and design plans, estimates and follow the implementation of audiovisual work.</t>
  </si>
  <si>
    <t>1.Understands the role of scenographer and other related professions in the creative team.
2.	Understands the specifics and basic principles of creating scenography of different genres in audiovisual artwork.
3.	Is aware of the prices of decorations, costume materials and production costs.</t>
  </si>
  <si>
    <t xml:space="preserve">1.Knows how to select types of actors suitable for a role, as well as to manage the screen test process.
2.Knows how to cooperate with the film director and the producer; able to organise work on the filming site.
</t>
  </si>
  <si>
    <t xml:space="preserve">1.Knows how to select types of actors suitable for a role, as well as to manage the screen test process.
2. Knows how to cooperate with the film director and the producer; able to organise work on the filming site.
</t>
  </si>
  <si>
    <t xml:space="preserve">1.Able to adequately apply knowledge, skills and competences acquired during the study process, developing and justifying the artistic concept of a film.
</t>
  </si>
  <si>
    <t>Compulsory tests:
1.Assingnment -30%
2.Assingnment - 30%
Examination - 40%</t>
  </si>
  <si>
    <t xml:space="preserve">1.Understands appropriate terminology in film directing
</t>
  </si>
  <si>
    <t>1.Is able to cooperate with an ensemble of actors and at the same time with the creative team of audiovisual work in the filming area.</t>
  </si>
  <si>
    <t xml:space="preserve">1.Is able to apply theoretical knowledge in practice. 
2. Is able to create moving graphics animation from an idea to export.
</t>
  </si>
  <si>
    <t xml:space="preserve">1. Keeps up with the development of moving graphics and the latest trends.
</t>
  </si>
  <si>
    <t xml:space="preserve">1. Negate the narrative structures in film projects and screenplays through the perspective of narrative patterns;
2. Apply in critical papers and film production projects the knowledge and skills acquired in the narrative structure in light of film history, film analysis, film genres, visual storytelling, and placement in the international film, virtual reality, and mixed media arts.
</t>
  </si>
  <si>
    <t>Compulsory tests - 60 %
Examination - 40%</t>
  </si>
  <si>
    <t>1. Attendance of classes, participation in sycoses, Work in the auditorium - work in groups, computer class (20%), 
2. Participation in seminars (20%),work in frame in the interior and exterior (30%)
Exam (30%)</t>
  </si>
  <si>
    <t xml:space="preserve">1.Understands the nature and differences of photo genres
and its technical specifications and usage in journalism.
2. Knows the historical aspects of the formation of photography genres and understands contemporary trends.
</t>
  </si>
  <si>
    <t xml:space="preserve">1.To able to shape a PR use model.  
2. To synthesize PR and advertising techniques in journalist's work.   </t>
  </si>
  <si>
    <t xml:space="preserve">1.  Orients in the world of media, works creatively.
2. Able to define journalistic tasks.
</t>
  </si>
  <si>
    <t>Compulsory tests, other tests (activity) – 70 %
Exam – 30%</t>
  </si>
  <si>
    <t xml:space="preserve"> 1. Is aware of the role of film and TV audiovisual journalist in mission-sensitive areas 
2. Follow the political and economic situation in Latvia and the world.
</t>
  </si>
  <si>
    <t>Compulsory tests, other tests (activity) - 70 %
Exam - 30 %</t>
  </si>
  <si>
    <t>Compulsory tests –   10	%
Exam -  40 %
Other tests (activity) - 50 %</t>
  </si>
  <si>
    <t>Compulsory tests+ other tests (activity) - 60 %
Exam - 40 %</t>
  </si>
  <si>
    <t>1. Able to work with various aspects of  TV series production - idea development, script creation, team building, presenting the project, etc.</t>
  </si>
  <si>
    <t>Study Content of the "Audiovisual Arts and Media Arts" programme</t>
  </si>
  <si>
    <t xml:space="preserve">
K1: Know the principles and development trends of the audiovisual and media industry, as well as hold the basic and specialized knowledge characteristic to the specialization, according to the situation in the labor market.</t>
  </si>
  <si>
    <t xml:space="preserve">Part B*** | Specialization: Film Producer  </t>
  </si>
  <si>
    <t xml:space="preserve">Part B*** | Specialization: Film Cinematographer                    </t>
  </si>
  <si>
    <t xml:space="preserve">Part B*** | Specialization: Film Director     </t>
  </si>
  <si>
    <t>1The quality of the study internship creative work description and/or research – 20%;
2 The relevance of the work task to 3 the field of “Arts” – 20%;
The aesthetic quality of the presentation material and report – 10%;
4 The continuity of the work process, activity, and attention during the study internship –
10%;
5 Formal criteria for the completion of the study internship - 20%
6  Evaluation of the intern by the representative of the internship site – 10%</t>
  </si>
  <si>
    <t>The State Examination Commission evaluates the bachelor’s thesis using a 10-point grading system, based on the following criteria:
Part A:
1 Formulation of the thesis aim and objectives, and their implementation in the work
2 Depth of research
3 Presentation and responses to questions
Part B:
1 Artistic solution of the work
2 Technological quality of the work
3 Originality and novelty of the work
4 Compliance of the execution with professional qualification requirements</t>
  </si>
  <si>
    <t>1 Know the principles and development trends of the audiovisual and media industry, as well as hold the basic and specialized knowledge characteristic to the specialization, according to the situation in the labor market.</t>
  </si>
  <si>
    <t xml:space="preserve">1 Know the concepts and regularities of creative industries, technical and creative aspects of audiovisual production. </t>
  </si>
  <si>
    <t xml:space="preserve">1 Know how to develop the visual concept of audiovisual works, manage the filming and video post-production process, ensuring the operation of visualization of audiovisual works. </t>
  </si>
  <si>
    <t xml:space="preserve">1 Are able to critically evaluate the work of artistic creation, explain, argue and discuss it. </t>
  </si>
  <si>
    <t xml:space="preserve">1 Are able to acquire new knowledge independently, effectively plan and organize the professional development of both themselves and their subordinates. </t>
  </si>
  <si>
    <t xml:space="preserve">1 Are able to take responsibility while working in a team in a multicultural environment, organize work with personnel, in accordance with the set goals, in the interests of customers, creative team and society. </t>
  </si>
  <si>
    <t xml:space="preserve">1 Show initiative and take responsibility, performing work individually or working in cooperation with others, can make decisions and look for creative solutions by independently selecting and analyzing the information necessary for the performance of work. </t>
  </si>
  <si>
    <t>1 Demonstrate an understanding of general ethics, professional ethics, responsibility and sustainable development, taking into account the ethical and public benefit principles of the audiovisual and media industry.</t>
  </si>
  <si>
    <t>1. To recognize PR techniques.
2. To discern the differences between the use of PR and advertising for marketing purposes.</t>
  </si>
  <si>
    <t>The course paper defense committee evaluates the course paper using a 10-point grading system based on the following criteria:
The idea of the audiovisual project; Project implementation plan; Financial budget; Filming plan; Presentation and responses to questions.</t>
  </si>
  <si>
    <t>The course paper defense commission evaluates the course paper using a 10-point grading system based on the following criteria:
Formulation of the aim and tasks of the work, and their implementation in the paper; Depth of the research; Presentation and responses to questions.</t>
  </si>
  <si>
    <t>****Elective study courses, which provide the student with a free choice and do not contain a list of specific study courses.</t>
  </si>
  <si>
    <t>Acting I</t>
  </si>
  <si>
    <t>Film Dramaturgy</t>
  </si>
  <si>
    <t>Compulsory tests -  10 % +
 other tests (activity) -  40  %	
Examination -  50  %</t>
  </si>
  <si>
    <t>1. Demonstrates knowledge of the fundamental principles of film dramaturgy, three-act structure, character and conflict development, and current trends in audiovisual storytelling.</t>
  </si>
  <si>
    <t xml:space="preserve">1. Understands the creative and technical aspects of screenplay development, the principles of dramatic structure, and the fundamentals of cinematic narrative construction. </t>
  </si>
  <si>
    <t>1. Is able to analyse and critically evaluate film dramaturgy and discuss dramaturgical solutions in a reasoned and professional manner.</t>
  </si>
  <si>
    <t xml:space="preserve">1. Is able to independently develop dramaturgical ideas, structure narratives, and enhance creative storytelling skills. </t>
  </si>
  <si>
    <t>1. Is capable of independently creating original dramaturgical solutions and making creative decisions throughout the screenplay development process.</t>
  </si>
  <si>
    <t xml:space="preserve">1. Understands the role of film dramaturgy in society, adheres to the principles of professional ethics, and critically evaluates the impact of audiovisual content on audiences. </t>
  </si>
  <si>
    <t>Film and Multimedia Cinematography 1</t>
  </si>
  <si>
    <t>Acting 2</t>
  </si>
  <si>
    <t>Film and Multimedia Production 1</t>
  </si>
  <si>
    <t>Film and Multimedia Directing 1</t>
  </si>
  <si>
    <t>Film and Multimedia Cinematography 2</t>
  </si>
  <si>
    <t>Coursework 1</t>
  </si>
  <si>
    <t>Internship 1</t>
  </si>
  <si>
    <t>Coursework 2</t>
  </si>
  <si>
    <t>Internship 2</t>
  </si>
  <si>
    <t>Internship 3</t>
  </si>
  <si>
    <r>
      <t>Film and Multimedia Production</t>
    </r>
    <r>
      <rPr>
        <sz val="11"/>
        <color rgb="FF000000"/>
        <rFont val="Times New Roman"/>
        <family val="1"/>
        <charset val="186"/>
      </rPr>
      <t> 2</t>
    </r>
  </si>
  <si>
    <r>
      <t>Film and Multimedia Production</t>
    </r>
    <r>
      <rPr>
        <sz val="11"/>
        <color rgb="FF000000"/>
        <rFont val="Times New Roman"/>
        <family val="1"/>
        <charset val="186"/>
      </rPr>
      <t> 3</t>
    </r>
  </si>
  <si>
    <r>
      <t>Film and Multimedia Production</t>
    </r>
    <r>
      <rPr>
        <sz val="11"/>
        <color rgb="FF000000"/>
        <rFont val="Times New Roman"/>
        <family val="1"/>
        <charset val="186"/>
      </rPr>
      <t> 4</t>
    </r>
  </si>
  <si>
    <r>
      <t>Film and Multimedia Cinematography</t>
    </r>
    <r>
      <rPr>
        <sz val="11"/>
        <color theme="1"/>
        <rFont val="Times New Roman"/>
        <family val="1"/>
        <charset val="186"/>
      </rPr>
      <t> 3</t>
    </r>
  </si>
  <si>
    <r>
      <t>Film and Multimedia Cinematography</t>
    </r>
    <r>
      <rPr>
        <sz val="11"/>
        <color theme="1"/>
        <rFont val="Times New Roman"/>
        <family val="1"/>
        <charset val="186"/>
      </rPr>
      <t> 4</t>
    </r>
  </si>
  <si>
    <r>
      <t>Film and Multimedia Cinematography</t>
    </r>
    <r>
      <rPr>
        <sz val="11"/>
        <color theme="1"/>
        <rFont val="Times New Roman"/>
        <family val="1"/>
        <charset val="186"/>
      </rPr>
      <t> 5</t>
    </r>
  </si>
  <si>
    <t>Directing the Actor 1</t>
  </si>
  <si>
    <t>Film and Multimedia Directing 2</t>
  </si>
  <si>
    <t>Film and Multimedia Directing 3</t>
  </si>
  <si>
    <t>Film and Multimedia Directing 4</t>
  </si>
  <si>
    <t>Directing the Actor 2</t>
  </si>
  <si>
    <t>Screenwriting 1: Fiction  </t>
  </si>
  <si>
    <t>Screenwriting 2: Documentary </t>
  </si>
  <si>
    <t>Copywriting in Public Relations</t>
  </si>
  <si>
    <t>Compulsory tests, Other tests - 40 %
Exam - 60 %</t>
  </si>
  <si>
    <t>1. Demonstrates knowledge of the different types of public relations texts, their role in communication, and current development trends in the media environment.</t>
  </si>
  <si>
    <t>1. Understands the creative and technical principles of text production, information structuring, and the characteristics of various communication formats.</t>
  </si>
  <si>
    <t xml:space="preserve">1. Is able to apply methods appropriate to analytical journalism.                                   2. Is able to produce audiovisual journalistic content in accordance with professional standards. </t>
  </si>
  <si>
    <t xml:space="preserve">1. Is able to analyse and critically evaluate public relations texts and engage in reasoned discussions regarding their quality and effectiveness. </t>
  </si>
  <si>
    <t>1. Is able to independently develop various types of texts (press releases, responses, and other communication materials), as well as plan and organise work independently.</t>
  </si>
  <si>
    <t>1. Is capable of independently creating and applying effective communication solutions and making informed decisions throughout the text development process.</t>
  </si>
  <si>
    <t>1. Understands the ethical principles of public relations and the impact of information on society, and is able to create content responsibly.</t>
  </si>
  <si>
    <t>Total ECTS in Part A for international students**:</t>
  </si>
  <si>
    <t>Total ECTS in Part A for local students:</t>
  </si>
  <si>
    <t>Total ECTS in Part B:</t>
  </si>
  <si>
    <t>Total ECTS in Part C:</t>
  </si>
  <si>
    <t>Total ECTS in the program for international students:</t>
  </si>
  <si>
    <t>Total ECTS in the program for local students:</t>
  </si>
  <si>
    <t>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</si>
</sst>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ptos Narrow"/>
      <family val="2"/>
      <scheme val="minor"/>
    </font>
    <font>
      <sz val="11"/>
      <color theme="1"/>
      <name val="Times New Roman"/>
      <family val="1"/>
      <charset val="186"/>
    </font>
    <font>
      <sz val="12"/>
      <color theme="1"/>
      <name val="Times New Roman"/>
      <family val="1"/>
      <charset val="186"/>
    </font>
    <font>
      <sz val="11"/>
      <color rgb="FF000000"/>
      <name val="Times New Roman"/>
      <family val="1"/>
      <charset val="186"/>
    </font>
    <font>
      <b/>
      <sz val="11"/>
      <color theme="1"/>
      <name val="Times New Roman"/>
      <family val="1"/>
      <charset val="186"/>
    </font>
    <font>
      <sz val="11"/>
      <color theme="1"/>
      <name val="Aptos Narrow"/>
      <family val="2"/>
      <scheme val="minor"/>
    </font>
    <font>
      <b/>
      <sz val="14"/>
      <color theme="1"/>
      <name val="Times New Roman"/>
      <family val="1"/>
      <charset val="186"/>
    </font>
    <font>
      <b/>
      <sz val="11"/>
      <color rgb="FF000000"/>
      <name val="Times New Roman"/>
      <family val="1"/>
      <charset val="186"/>
    </font>
    <font>
      <b/>
      <sz val="11"/>
      <name val="Times New Roman"/>
      <family val="1"/>
      <charset val="186"/>
    </font>
    <font>
      <b/>
      <sz val="22"/>
      <color theme="1"/>
      <name val="Times New Roman"/>
      <family val="1"/>
      <charset val="186"/>
    </font>
    <font>
      <b/>
      <sz val="11"/>
      <color theme="0"/>
      <name val="Times New Roman"/>
      <family val="1"/>
      <charset val="186"/>
    </font>
    <font>
      <sz val="11"/>
      <color theme="0"/>
      <name val="Times New Roman"/>
      <family val="1"/>
      <charset val="186"/>
    </font>
    <font>
      <b/>
      <sz val="12"/>
      <color theme="1"/>
      <name val="Times New Roman"/>
      <family val="1"/>
      <charset val="186"/>
    </font>
    <font>
      <b/>
      <sz val="12"/>
      <color rgb="FF000000"/>
      <name val="Times New Roman"/>
      <family val="1"/>
      <charset val="186"/>
    </font>
  </fonts>
  <fills count="9">
    <fill>
      <patternFill patternType="none"/>
    </fill>
    <fill>
      <patternFill patternType="gray125"/>
    </fill>
    <fill>
      <patternFill patternType="solid">
        <fgColor theme="4" tint="0.59999389629810485"/>
        <bgColor indexed="64"/>
      </patternFill>
    </fill>
    <fill>
      <patternFill patternType="solid">
        <fgColor theme="3" tint="0.89999084444715716"/>
        <bgColor indexed="64"/>
      </patternFill>
    </fill>
    <fill>
      <patternFill patternType="solid">
        <fgColor theme="7" tint="0.39997558519241921"/>
        <bgColor indexed="64"/>
      </patternFill>
    </fill>
    <fill>
      <patternFill patternType="solid">
        <fgColor theme="0"/>
        <bgColor indexed="64"/>
      </patternFill>
    </fill>
    <fill>
      <patternFill patternType="solid">
        <fgColor theme="2"/>
        <bgColor indexed="64"/>
      </patternFill>
    </fill>
    <fill>
      <patternFill patternType="solid">
        <fgColor theme="3" tint="9.9978637043366805E-2"/>
        <bgColor indexed="64"/>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0" fontId="5" fillId="0" borderId="0"/>
  </cellStyleXfs>
  <cellXfs count="11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wrapText="1"/>
    </xf>
    <xf numFmtId="0" fontId="1" fillId="0" borderId="0" xfId="0" applyFont="1"/>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2" fillId="0" borderId="0" xfId="0" applyFont="1"/>
    <xf numFmtId="0" fontId="4" fillId="2" borderId="0" xfId="0" applyFont="1" applyFill="1" applyAlignment="1">
      <alignment horizontal="left" vertical="center" wrapText="1"/>
    </xf>
    <xf numFmtId="0" fontId="1" fillId="0" borderId="4" xfId="0" applyFont="1" applyBorder="1" applyAlignment="1">
      <alignment horizontal="center" vertical="center" wrapText="1"/>
    </xf>
    <xf numFmtId="0" fontId="5" fillId="0" borderId="0" xfId="0" applyFont="1"/>
    <xf numFmtId="0" fontId="4" fillId="4" borderId="1" xfId="0" applyFont="1" applyFill="1" applyBorder="1" applyAlignment="1">
      <alignment horizontal="left" vertical="center" wrapText="1"/>
    </xf>
    <xf numFmtId="0" fontId="1" fillId="0" borderId="1" xfId="0" applyFont="1" applyBorder="1" applyAlignment="1">
      <alignment horizontal="center" vertical="top"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applyAlignment="1">
      <alignment horizontal="center" vertical="center" wrapText="1"/>
    </xf>
    <xf numFmtId="0" fontId="4" fillId="0" borderId="0" xfId="0" applyFont="1" applyAlignment="1">
      <alignment horizontal="center" vertical="center"/>
    </xf>
    <xf numFmtId="0" fontId="3" fillId="0" borderId="12" xfId="0" applyFont="1" applyBorder="1" applyAlignment="1">
      <alignment wrapText="1"/>
    </xf>
    <xf numFmtId="0" fontId="2" fillId="0" borderId="0" xfId="0" applyFont="1" applyAlignment="1">
      <alignment horizontal="center" vertical="center" wrapText="1"/>
    </xf>
    <xf numFmtId="0" fontId="1" fillId="4" borderId="1" xfId="0" applyFont="1" applyFill="1" applyBorder="1"/>
    <xf numFmtId="0" fontId="1" fillId="2" borderId="1" xfId="0" applyFont="1" applyFill="1" applyBorder="1"/>
    <xf numFmtId="0" fontId="1" fillId="0" borderId="0" xfId="0" applyFont="1" applyAlignment="1">
      <alignment horizontal="center" vertical="center" wrapText="1"/>
    </xf>
    <xf numFmtId="0" fontId="4" fillId="0" borderId="0" xfId="0" applyFont="1" applyAlignment="1">
      <alignment horizontal="center" vertical="center" wrapText="1"/>
    </xf>
    <xf numFmtId="0" fontId="3" fillId="0" borderId="1" xfId="0" applyFont="1" applyBorder="1" applyAlignment="1">
      <alignment horizontal="center" vertical="top" wrapText="1"/>
    </xf>
    <xf numFmtId="0" fontId="1" fillId="0" borderId="1" xfId="0" applyFont="1" applyBorder="1" applyAlignment="1">
      <alignment vertical="top"/>
    </xf>
    <xf numFmtId="0" fontId="3" fillId="0" borderId="0" xfId="0" applyFont="1" applyAlignment="1">
      <alignment horizontal="center" vertical="top" wrapText="1"/>
    </xf>
    <xf numFmtId="0" fontId="8"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0" xfId="0" applyFill="1"/>
    <xf numFmtId="0" fontId="2" fillId="5" borderId="1" xfId="0" applyFont="1" applyFill="1" applyBorder="1" applyAlignment="1">
      <alignment horizontal="center" vertical="center" wrapText="1"/>
    </xf>
    <xf numFmtId="0" fontId="2" fillId="5" borderId="0" xfId="0" applyFont="1" applyFill="1"/>
    <xf numFmtId="0" fontId="2" fillId="5" borderId="1" xfId="0" applyFont="1" applyFill="1" applyBorder="1" applyAlignment="1">
      <alignment horizontal="center" vertical="top" wrapText="1"/>
    </xf>
    <xf numFmtId="0" fontId="1" fillId="2" borderId="0" xfId="0" applyFont="1" applyFill="1"/>
    <xf numFmtId="0" fontId="1" fillId="0" borderId="2" xfId="0" applyFont="1" applyBorder="1" applyAlignment="1">
      <alignment horizontal="center" vertical="top" wrapText="1"/>
    </xf>
    <xf numFmtId="0" fontId="3" fillId="0" borderId="0" xfId="0" applyFont="1" applyAlignment="1">
      <alignment vertical="top"/>
    </xf>
    <xf numFmtId="0" fontId="3" fillId="0" borderId="11" xfId="0" applyFont="1" applyBorder="1" applyAlignment="1">
      <alignment vertical="top" wrapText="1"/>
    </xf>
    <xf numFmtId="0" fontId="3" fillId="0" borderId="1" xfId="0" applyFont="1" applyBorder="1" applyAlignment="1">
      <alignment vertical="top" wrapText="1"/>
    </xf>
    <xf numFmtId="0" fontId="1" fillId="0" borderId="0" xfId="0" applyFont="1" applyAlignment="1">
      <alignment vertical="top" wrapText="1"/>
    </xf>
    <xf numFmtId="0" fontId="1" fillId="0" borderId="5" xfId="0" applyFont="1" applyBorder="1" applyAlignment="1">
      <alignment horizontal="center" vertical="top" wrapText="1"/>
    </xf>
    <xf numFmtId="0" fontId="3" fillId="0" borderId="12" xfId="0" applyFont="1" applyBorder="1" applyAlignment="1">
      <alignment vertical="top"/>
    </xf>
    <xf numFmtId="0" fontId="1" fillId="0" borderId="7" xfId="0" applyFont="1" applyBorder="1" applyAlignment="1">
      <alignment horizontal="center" vertical="top" wrapText="1"/>
    </xf>
    <xf numFmtId="0" fontId="3" fillId="0" borderId="12" xfId="0" applyFont="1" applyBorder="1" applyAlignment="1">
      <alignment vertical="top" wrapText="1"/>
    </xf>
    <xf numFmtId="0" fontId="3" fillId="0" borderId="0" xfId="0" applyFont="1" applyAlignment="1">
      <alignment vertical="top" wrapText="1"/>
    </xf>
    <xf numFmtId="0" fontId="1" fillId="0" borderId="4" xfId="0" applyFont="1" applyBorder="1" applyAlignment="1">
      <alignment horizontal="center" vertical="top" wrapText="1"/>
    </xf>
    <xf numFmtId="0" fontId="1" fillId="0" borderId="1" xfId="0" applyFont="1" applyBorder="1" applyAlignment="1">
      <alignment vertical="top" wrapText="1"/>
    </xf>
    <xf numFmtId="0" fontId="3" fillId="0" borderId="2" xfId="0" applyFont="1" applyBorder="1" applyAlignment="1">
      <alignment horizontal="center" vertical="top" wrapText="1"/>
    </xf>
    <xf numFmtId="0" fontId="1" fillId="0" borderId="1" xfId="0" applyFont="1" applyBorder="1" applyAlignment="1">
      <alignment horizontal="center" vertical="top"/>
    </xf>
    <xf numFmtId="0" fontId="1" fillId="0" borderId="8" xfId="0" applyFont="1" applyBorder="1" applyAlignment="1">
      <alignment horizontal="center" vertical="top" wrapText="1"/>
    </xf>
    <xf numFmtId="0" fontId="3" fillId="0" borderId="14" xfId="0" applyFont="1" applyBorder="1" applyAlignment="1">
      <alignment horizontal="center" vertical="top" wrapText="1"/>
    </xf>
    <xf numFmtId="0" fontId="1" fillId="0" borderId="9" xfId="0" applyFont="1" applyBorder="1" applyAlignment="1">
      <alignment horizontal="center" vertical="top" wrapText="1"/>
    </xf>
    <xf numFmtId="0" fontId="3" fillId="0" borderId="11" xfId="0" applyFont="1" applyBorder="1" applyAlignment="1">
      <alignment horizontal="center" vertical="top" wrapText="1"/>
    </xf>
    <xf numFmtId="0" fontId="1" fillId="0" borderId="12" xfId="0" applyFont="1" applyBorder="1" applyAlignment="1">
      <alignment horizontal="center" vertical="top" wrapText="1"/>
    </xf>
    <xf numFmtId="0" fontId="3" fillId="0" borderId="12" xfId="0" applyFont="1" applyBorder="1" applyAlignment="1">
      <alignment horizontal="center" vertical="top" wrapText="1"/>
    </xf>
    <xf numFmtId="0" fontId="10" fillId="7" borderId="1" xfId="0" applyFont="1" applyFill="1" applyBorder="1" applyAlignment="1">
      <alignment horizontal="right" vertical="center" wrapText="1"/>
    </xf>
    <xf numFmtId="0" fontId="10" fillId="7" borderId="1" xfId="0" applyFont="1" applyFill="1" applyBorder="1" applyAlignment="1">
      <alignment horizontal="center" vertical="center" wrapText="1"/>
    </xf>
    <xf numFmtId="0" fontId="10" fillId="7" borderId="0" xfId="0" applyFont="1" applyFill="1" applyAlignment="1">
      <alignment horizontal="center" vertical="center" wrapText="1"/>
    </xf>
    <xf numFmtId="0" fontId="11" fillId="7" borderId="0" xfId="0" applyFont="1" applyFill="1"/>
    <xf numFmtId="0" fontId="1" fillId="5" borderId="1" xfId="0" applyFont="1" applyFill="1" applyBorder="1" applyAlignment="1">
      <alignment horizontal="center" vertical="top" wrapText="1"/>
    </xf>
    <xf numFmtId="0" fontId="7" fillId="5" borderId="1" xfId="0" applyFont="1" applyFill="1" applyBorder="1" applyAlignment="1">
      <alignment horizontal="center" vertical="center"/>
    </xf>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4" fillId="8" borderId="1" xfId="0" applyFont="1" applyFill="1" applyBorder="1" applyAlignment="1">
      <alignment horizontal="right" vertical="center" wrapText="1"/>
    </xf>
    <xf numFmtId="0" fontId="4" fillId="8" borderId="1"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1" fillId="8" borderId="1" xfId="0" applyFont="1" applyFill="1" applyBorder="1"/>
    <xf numFmtId="0" fontId="4" fillId="8" borderId="5" xfId="0" applyFont="1" applyFill="1" applyBorder="1" applyAlignment="1">
      <alignment horizontal="right" vertical="center" wrapText="1"/>
    </xf>
    <xf numFmtId="0" fontId="4" fillId="8" borderId="6" xfId="0" applyFont="1" applyFill="1" applyBorder="1" applyAlignment="1">
      <alignment horizontal="center" vertical="center" wrapText="1"/>
    </xf>
    <xf numFmtId="0" fontId="4" fillId="8" borderId="4" xfId="0" applyFont="1" applyFill="1" applyBorder="1" applyAlignment="1">
      <alignment horizontal="right" vertical="center" wrapText="1"/>
    </xf>
    <xf numFmtId="0" fontId="4" fillId="8" borderId="4" xfId="0" applyFont="1" applyFill="1" applyBorder="1" applyAlignment="1">
      <alignment horizontal="center" vertical="center" wrapText="1"/>
    </xf>
    <xf numFmtId="0" fontId="1" fillId="8" borderId="1" xfId="0" applyFont="1" applyFill="1" applyBorder="1" applyAlignment="1">
      <alignment vertical="top" wrapText="1"/>
    </xf>
    <xf numFmtId="0" fontId="4" fillId="2" borderId="4" xfId="0" applyFont="1" applyFill="1" applyBorder="1" applyAlignment="1">
      <alignment horizontal="left" vertical="center" wrapText="1"/>
    </xf>
    <xf numFmtId="0" fontId="1" fillId="4" borderId="4" xfId="0" applyFont="1" applyFill="1" applyBorder="1"/>
    <xf numFmtId="0" fontId="9" fillId="0" borderId="0" xfId="0" applyFont="1" applyAlignment="1">
      <alignment horizontal="left" vertical="center"/>
    </xf>
    <xf numFmtId="0" fontId="9" fillId="0" borderId="0" xfId="0" applyFont="1" applyAlignment="1">
      <alignment horizontal="center" vertical="center"/>
    </xf>
    <xf numFmtId="0" fontId="12" fillId="3" borderId="31"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 fillId="6" borderId="20" xfId="0" applyFont="1" applyFill="1" applyBorder="1" applyAlignment="1">
      <alignment horizontal="center" vertical="top" wrapText="1"/>
    </xf>
    <xf numFmtId="0" fontId="1" fillId="6" borderId="21" xfId="0" applyFont="1" applyFill="1" applyBorder="1" applyAlignment="1">
      <alignment horizontal="center" vertical="top" wrapText="1"/>
    </xf>
    <xf numFmtId="0" fontId="1" fillId="6" borderId="25" xfId="0" applyFont="1" applyFill="1" applyBorder="1" applyAlignment="1">
      <alignment horizontal="center" vertical="top" wrapText="1"/>
    </xf>
    <xf numFmtId="0" fontId="1" fillId="6" borderId="2"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9" xfId="0" applyFont="1" applyFill="1" applyBorder="1" applyAlignment="1">
      <alignment horizontal="center" vertical="top" wrapText="1"/>
    </xf>
    <xf numFmtId="0" fontId="1" fillId="6" borderId="29" xfId="0" applyFont="1" applyFill="1" applyBorder="1" applyAlignment="1">
      <alignment horizontal="center" vertical="top" wrapText="1"/>
    </xf>
    <xf numFmtId="0" fontId="1" fillId="6" borderId="30" xfId="0" applyFont="1" applyFill="1" applyBorder="1" applyAlignment="1">
      <alignment horizontal="center" vertical="top" wrapText="1"/>
    </xf>
    <xf numFmtId="0" fontId="1" fillId="6" borderId="32" xfId="0" applyFont="1" applyFill="1" applyBorder="1" applyAlignment="1">
      <alignment horizontal="center" vertical="top" wrapText="1"/>
    </xf>
    <xf numFmtId="0" fontId="1" fillId="6" borderId="33" xfId="0" applyFont="1" applyFill="1" applyBorder="1" applyAlignment="1">
      <alignment horizontal="center" vertical="top" wrapText="1"/>
    </xf>
    <xf numFmtId="0" fontId="1" fillId="6" borderId="34" xfId="0" applyFont="1" applyFill="1" applyBorder="1" applyAlignment="1">
      <alignment horizontal="center" vertical="top"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3" fillId="3" borderId="1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12" fillId="3" borderId="15"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 fillId="0" borderId="13" xfId="0" applyFont="1" applyBorder="1" applyAlignment="1">
      <alignment horizontal="center" vertical="top" wrapText="1"/>
    </xf>
  </cellXfs>
  <cellStyles count="2">
    <cellStyle name="Normal" xfId="0" builtinId="0"/>
    <cellStyle name="Normal 3 2 2" xfId="1" xr:uid="{15592E52-F57B-D14C-914A-966F07287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9709C-6BBF-E743-AA51-3D28650BF5CB}">
  <dimension ref="A1:BG109"/>
  <sheetViews>
    <sheetView tabSelected="1" zoomScale="70" zoomScaleNormal="70" workbookViewId="0">
      <pane ySplit="5" topLeftCell="A42" activePane="bottomLeft" state="frozen"/>
      <selection pane="bottomLeft" activeCell="A6" sqref="A6:C6"/>
    </sheetView>
  </sheetViews>
  <sheetFormatPr baseColWidth="10" defaultColWidth="8.83203125" defaultRowHeight="16" x14ac:dyDescent="0.2"/>
  <cols>
    <col min="1" max="1" width="47.6640625" style="6" customWidth="1"/>
    <col min="3" max="3" width="10.83203125" customWidth="1"/>
    <col min="4" max="4" width="24.6640625" bestFit="1" customWidth="1"/>
    <col min="5" max="12" width="25.83203125" style="11" customWidth="1"/>
  </cols>
  <sheetData>
    <row r="1" spans="1:12" ht="73.25" customHeight="1" thickBot="1" x14ac:dyDescent="0.35">
      <c r="A1" s="80" t="e" vm="1">
        <v>#VALUE!</v>
      </c>
      <c r="B1" s="65"/>
      <c r="C1" s="65"/>
      <c r="D1" s="79" t="s">
        <v>403</v>
      </c>
      <c r="E1" s="8"/>
      <c r="F1" s="8"/>
      <c r="G1" s="8"/>
      <c r="H1" s="8"/>
      <c r="I1" s="8"/>
      <c r="J1" s="8"/>
      <c r="K1" s="8"/>
      <c r="L1" s="8"/>
    </row>
    <row r="2" spans="1:12" ht="31.5" customHeight="1" x14ac:dyDescent="0.2">
      <c r="A2" s="108" t="s">
        <v>0</v>
      </c>
      <c r="B2" s="102" t="s">
        <v>469</v>
      </c>
      <c r="C2" s="102" t="s">
        <v>47</v>
      </c>
      <c r="D2" s="96" t="s">
        <v>59</v>
      </c>
      <c r="E2" s="81" t="s">
        <v>50</v>
      </c>
      <c r="F2" s="83"/>
      <c r="G2" s="81" t="s">
        <v>51</v>
      </c>
      <c r="H2" s="82"/>
      <c r="I2" s="82"/>
      <c r="J2" s="83"/>
      <c r="K2" s="82" t="s">
        <v>52</v>
      </c>
      <c r="L2" s="83"/>
    </row>
    <row r="3" spans="1:12" ht="16" customHeight="1" x14ac:dyDescent="0.2">
      <c r="A3" s="109"/>
      <c r="B3" s="103"/>
      <c r="C3" s="103"/>
      <c r="D3" s="97"/>
      <c r="E3" s="93" t="s">
        <v>404</v>
      </c>
      <c r="F3" s="84" t="s">
        <v>53</v>
      </c>
      <c r="G3" s="93" t="s">
        <v>54</v>
      </c>
      <c r="H3" s="87" t="s">
        <v>55</v>
      </c>
      <c r="I3" s="87" t="s">
        <v>56</v>
      </c>
      <c r="J3" s="84" t="s">
        <v>251</v>
      </c>
      <c r="K3" s="90" t="s">
        <v>57</v>
      </c>
      <c r="L3" s="84" t="s">
        <v>58</v>
      </c>
    </row>
    <row r="4" spans="1:12" ht="146.25" customHeight="1" x14ac:dyDescent="0.2">
      <c r="A4" s="109"/>
      <c r="B4" s="103"/>
      <c r="C4" s="103"/>
      <c r="D4" s="97"/>
      <c r="E4" s="94"/>
      <c r="F4" s="85"/>
      <c r="G4" s="94"/>
      <c r="H4" s="88"/>
      <c r="I4" s="88"/>
      <c r="J4" s="85"/>
      <c r="K4" s="91"/>
      <c r="L4" s="85"/>
    </row>
    <row r="5" spans="1:12" ht="17" thickBot="1" x14ac:dyDescent="0.25">
      <c r="A5" s="110"/>
      <c r="B5" s="104"/>
      <c r="C5" s="104"/>
      <c r="D5" s="98"/>
      <c r="E5" s="95"/>
      <c r="F5" s="86"/>
      <c r="G5" s="95"/>
      <c r="H5" s="89"/>
      <c r="I5" s="89"/>
      <c r="J5" s="86"/>
      <c r="K5" s="92"/>
      <c r="L5" s="86"/>
    </row>
    <row r="6" spans="1:12" x14ac:dyDescent="0.2">
      <c r="A6" s="107" t="s">
        <v>1</v>
      </c>
      <c r="B6" s="107"/>
      <c r="C6" s="107"/>
      <c r="D6" s="77"/>
      <c r="E6" s="78"/>
      <c r="F6" s="78"/>
      <c r="G6" s="78"/>
      <c r="H6" s="78"/>
      <c r="I6" s="78"/>
      <c r="J6" s="78"/>
      <c r="K6" s="78"/>
      <c r="L6" s="78"/>
    </row>
    <row r="7" spans="1:12" s="14" customFormat="1" ht="196.5" customHeight="1" x14ac:dyDescent="0.2">
      <c r="A7" s="4" t="s">
        <v>422</v>
      </c>
      <c r="B7" s="1">
        <v>3</v>
      </c>
      <c r="C7" s="1">
        <v>75</v>
      </c>
      <c r="D7" s="1" t="s">
        <v>283</v>
      </c>
      <c r="E7" s="16" t="s">
        <v>60</v>
      </c>
      <c r="F7" s="16"/>
      <c r="G7" s="16"/>
      <c r="H7" s="16"/>
      <c r="I7" s="16" t="s">
        <v>61</v>
      </c>
      <c r="J7" s="16"/>
      <c r="K7" s="16" t="s">
        <v>62</v>
      </c>
      <c r="L7" s="16"/>
    </row>
    <row r="8" spans="1:12" s="14" customFormat="1" ht="66.75" customHeight="1" x14ac:dyDescent="0.2">
      <c r="A8" s="17" t="s">
        <v>2</v>
      </c>
      <c r="B8" s="1">
        <v>3</v>
      </c>
      <c r="C8" s="1">
        <v>75</v>
      </c>
      <c r="D8" s="1" t="s">
        <v>284</v>
      </c>
      <c r="E8" s="1"/>
      <c r="F8" s="16" t="s">
        <v>63</v>
      </c>
      <c r="G8" s="1"/>
      <c r="H8" s="1"/>
      <c r="I8" s="1"/>
      <c r="J8" s="16" t="s">
        <v>64</v>
      </c>
      <c r="K8" s="1"/>
      <c r="L8" s="16" t="s">
        <v>65</v>
      </c>
    </row>
    <row r="9" spans="1:12" s="14" customFormat="1" ht="145.5" customHeight="1" x14ac:dyDescent="0.2">
      <c r="A9" s="18" t="s">
        <v>423</v>
      </c>
      <c r="B9" s="1">
        <v>3</v>
      </c>
      <c r="C9" s="1">
        <v>75</v>
      </c>
      <c r="D9" s="1" t="s">
        <v>424</v>
      </c>
      <c r="E9" s="16" t="s">
        <v>425</v>
      </c>
      <c r="F9" s="16" t="s">
        <v>426</v>
      </c>
      <c r="G9" s="16"/>
      <c r="H9" s="16" t="s">
        <v>427</v>
      </c>
      <c r="I9" s="16" t="s">
        <v>428</v>
      </c>
      <c r="J9" s="16"/>
      <c r="K9" s="16" t="s">
        <v>429</v>
      </c>
      <c r="L9" s="16" t="s">
        <v>430</v>
      </c>
    </row>
    <row r="10" spans="1:12" s="14" customFormat="1" ht="180" x14ac:dyDescent="0.2">
      <c r="A10" s="17" t="s">
        <v>3</v>
      </c>
      <c r="B10" s="1">
        <v>3</v>
      </c>
      <c r="C10" s="1">
        <v>75</v>
      </c>
      <c r="D10" s="1" t="s">
        <v>278</v>
      </c>
      <c r="E10" s="16" t="s">
        <v>66</v>
      </c>
      <c r="F10" s="28" t="s">
        <v>67</v>
      </c>
      <c r="G10" s="16"/>
      <c r="H10" s="16" t="s">
        <v>68</v>
      </c>
      <c r="I10" s="16"/>
      <c r="J10" s="16"/>
      <c r="K10" s="1" t="s">
        <v>69</v>
      </c>
      <c r="L10" s="1"/>
    </row>
    <row r="11" spans="1:12" s="14" customFormat="1" ht="117" customHeight="1" x14ac:dyDescent="0.2">
      <c r="A11" s="18" t="s">
        <v>4</v>
      </c>
      <c r="B11" s="1">
        <v>3</v>
      </c>
      <c r="C11" s="1">
        <v>75</v>
      </c>
      <c r="D11" s="1" t="s">
        <v>281</v>
      </c>
      <c r="E11" s="16" t="s">
        <v>70</v>
      </c>
      <c r="F11" s="16"/>
      <c r="G11" s="16"/>
      <c r="H11" s="16"/>
      <c r="I11" s="16"/>
      <c r="J11" s="16" t="s">
        <v>71</v>
      </c>
      <c r="K11" s="16" t="s">
        <v>72</v>
      </c>
      <c r="L11" s="16"/>
    </row>
    <row r="12" spans="1:12" s="14" customFormat="1" ht="147" customHeight="1" x14ac:dyDescent="0.2">
      <c r="A12" s="18" t="s">
        <v>5</v>
      </c>
      <c r="B12" s="1">
        <v>3</v>
      </c>
      <c r="C12" s="1">
        <v>75</v>
      </c>
      <c r="D12" s="1" t="s">
        <v>285</v>
      </c>
      <c r="E12" s="16" t="s">
        <v>73</v>
      </c>
      <c r="F12" s="16" t="s">
        <v>74</v>
      </c>
      <c r="G12" s="16" t="s">
        <v>75</v>
      </c>
      <c r="H12" s="16" t="s">
        <v>76</v>
      </c>
      <c r="I12" s="16"/>
      <c r="J12" s="16"/>
      <c r="K12" s="16" t="s">
        <v>77</v>
      </c>
      <c r="L12" s="1"/>
    </row>
    <row r="13" spans="1:12" ht="96" customHeight="1" x14ac:dyDescent="0.2">
      <c r="A13" s="17" t="s">
        <v>431</v>
      </c>
      <c r="B13" s="1">
        <v>3</v>
      </c>
      <c r="C13" s="1">
        <v>75</v>
      </c>
      <c r="D13" s="1" t="s">
        <v>286</v>
      </c>
      <c r="E13" s="16" t="s">
        <v>78</v>
      </c>
      <c r="F13" s="16"/>
      <c r="G13" s="16" t="s">
        <v>79</v>
      </c>
      <c r="H13" s="16"/>
      <c r="I13" s="16"/>
      <c r="J13" s="16"/>
      <c r="K13" s="16" t="s">
        <v>80</v>
      </c>
      <c r="L13" s="1"/>
    </row>
    <row r="14" spans="1:12" ht="198" customHeight="1" x14ac:dyDescent="0.2">
      <c r="A14" s="18" t="s">
        <v>6</v>
      </c>
      <c r="B14" s="1">
        <v>6</v>
      </c>
      <c r="C14" s="1">
        <v>150</v>
      </c>
      <c r="D14" s="1" t="s">
        <v>287</v>
      </c>
      <c r="E14" s="16" t="s">
        <v>81</v>
      </c>
      <c r="F14" s="16"/>
      <c r="G14" s="16"/>
      <c r="H14" s="16"/>
      <c r="I14" s="16" t="s">
        <v>82</v>
      </c>
      <c r="J14" s="16"/>
      <c r="K14" s="16" t="s">
        <v>83</v>
      </c>
      <c r="L14" s="1"/>
    </row>
    <row r="15" spans="1:12" ht="182.25" customHeight="1" x14ac:dyDescent="0.2">
      <c r="A15" s="19" t="s">
        <v>7</v>
      </c>
      <c r="B15" s="1">
        <v>3</v>
      </c>
      <c r="C15" s="1">
        <v>75</v>
      </c>
      <c r="D15" s="1" t="s">
        <v>282</v>
      </c>
      <c r="E15" s="16"/>
      <c r="F15" s="16" t="s">
        <v>84</v>
      </c>
      <c r="G15" s="16" t="s">
        <v>85</v>
      </c>
      <c r="H15" s="16"/>
      <c r="I15" s="16"/>
      <c r="J15" s="16"/>
      <c r="K15" s="16" t="s">
        <v>86</v>
      </c>
      <c r="L15" s="16"/>
    </row>
    <row r="16" spans="1:12" ht="132.75" customHeight="1" x14ac:dyDescent="0.2">
      <c r="A16" s="18" t="s">
        <v>8</v>
      </c>
      <c r="B16" s="1">
        <v>3</v>
      </c>
      <c r="C16" s="1">
        <v>75</v>
      </c>
      <c r="D16" s="1" t="s">
        <v>288</v>
      </c>
      <c r="E16" s="16"/>
      <c r="F16" s="16" t="s">
        <v>87</v>
      </c>
      <c r="G16" s="16"/>
      <c r="H16" s="16"/>
      <c r="I16" s="16"/>
      <c r="J16" s="16" t="s">
        <v>88</v>
      </c>
      <c r="K16" s="16"/>
      <c r="L16" s="16" t="s">
        <v>89</v>
      </c>
    </row>
    <row r="17" spans="1:59" ht="190.5" customHeight="1" x14ac:dyDescent="0.2">
      <c r="A17" s="18" t="s">
        <v>432</v>
      </c>
      <c r="B17" s="1">
        <v>3</v>
      </c>
      <c r="C17" s="1">
        <v>75</v>
      </c>
      <c r="D17" s="1" t="s">
        <v>279</v>
      </c>
      <c r="E17" s="16"/>
      <c r="F17" s="16" t="s">
        <v>90</v>
      </c>
      <c r="G17" s="16"/>
      <c r="H17" s="16" t="s">
        <v>91</v>
      </c>
      <c r="I17" s="16"/>
      <c r="J17" s="16" t="s">
        <v>92</v>
      </c>
      <c r="K17" s="16" t="s">
        <v>93</v>
      </c>
      <c r="L17" s="16"/>
    </row>
    <row r="18" spans="1:59" ht="150" x14ac:dyDescent="0.2">
      <c r="A18" s="17" t="s">
        <v>9</v>
      </c>
      <c r="B18" s="1">
        <v>3</v>
      </c>
      <c r="C18" s="1">
        <v>75</v>
      </c>
      <c r="D18" s="1" t="s">
        <v>280</v>
      </c>
      <c r="E18" s="29"/>
      <c r="F18" s="16" t="s">
        <v>94</v>
      </c>
      <c r="G18" s="16" t="s">
        <v>95</v>
      </c>
      <c r="H18" s="16" t="s">
        <v>96</v>
      </c>
      <c r="I18" s="16" t="s">
        <v>97</v>
      </c>
      <c r="J18" s="16"/>
      <c r="K18" s="16"/>
      <c r="L18" s="16" t="s">
        <v>98</v>
      </c>
    </row>
    <row r="19" spans="1:59" ht="300" x14ac:dyDescent="0.2">
      <c r="A19" s="17" t="s">
        <v>10</v>
      </c>
      <c r="B19" s="1">
        <v>3</v>
      </c>
      <c r="C19" s="1">
        <v>75</v>
      </c>
      <c r="D19" s="1" t="s">
        <v>281</v>
      </c>
      <c r="E19" s="16"/>
      <c r="F19" s="16" t="s">
        <v>99</v>
      </c>
      <c r="G19" s="16"/>
      <c r="H19" s="16"/>
      <c r="I19" s="16"/>
      <c r="J19" s="16" t="s">
        <v>100</v>
      </c>
      <c r="K19" s="16" t="s">
        <v>101</v>
      </c>
      <c r="L19" s="16"/>
    </row>
    <row r="20" spans="1:59" ht="149.25" customHeight="1" x14ac:dyDescent="0.2">
      <c r="A20" s="4" t="s">
        <v>11</v>
      </c>
      <c r="B20" s="1">
        <v>3</v>
      </c>
      <c r="C20" s="1">
        <v>75</v>
      </c>
      <c r="D20" s="1" t="s">
        <v>289</v>
      </c>
      <c r="E20" s="16" t="s">
        <v>102</v>
      </c>
      <c r="F20" s="16"/>
      <c r="G20" s="16"/>
      <c r="H20" s="16"/>
      <c r="I20" s="16"/>
      <c r="J20" s="16" t="s">
        <v>103</v>
      </c>
      <c r="K20" s="16"/>
      <c r="L20" s="16" t="s">
        <v>104</v>
      </c>
    </row>
    <row r="21" spans="1:59" ht="117" customHeight="1" x14ac:dyDescent="0.2">
      <c r="A21" s="20" t="s">
        <v>12</v>
      </c>
      <c r="B21" s="13">
        <v>3</v>
      </c>
      <c r="C21" s="13">
        <v>75</v>
      </c>
      <c r="D21" s="1" t="s">
        <v>290</v>
      </c>
      <c r="E21" s="1"/>
      <c r="F21" s="16" t="s">
        <v>105</v>
      </c>
      <c r="G21" s="16"/>
      <c r="H21" s="16" t="s">
        <v>106</v>
      </c>
      <c r="I21" s="16"/>
      <c r="J21" s="16"/>
      <c r="K21" s="16" t="s">
        <v>107</v>
      </c>
      <c r="L21" s="16"/>
    </row>
    <row r="22" spans="1:59" ht="180" x14ac:dyDescent="0.2">
      <c r="A22" s="19" t="s">
        <v>433</v>
      </c>
      <c r="B22" s="1">
        <v>3</v>
      </c>
      <c r="C22" s="1">
        <v>75</v>
      </c>
      <c r="D22" s="1" t="s">
        <v>291</v>
      </c>
      <c r="E22" s="16"/>
      <c r="F22" s="16" t="s">
        <v>108</v>
      </c>
      <c r="G22" s="16" t="s">
        <v>109</v>
      </c>
      <c r="H22" s="16"/>
      <c r="I22" s="16"/>
      <c r="J22" s="16" t="s">
        <v>110</v>
      </c>
      <c r="K22" s="16"/>
      <c r="L22" s="16" t="s">
        <v>111</v>
      </c>
    </row>
    <row r="23" spans="1:59" ht="177" customHeight="1" x14ac:dyDescent="0.2">
      <c r="A23" s="19" t="s">
        <v>434</v>
      </c>
      <c r="B23" s="1">
        <v>3</v>
      </c>
      <c r="C23" s="1">
        <v>75</v>
      </c>
      <c r="D23" s="1" t="s">
        <v>293</v>
      </c>
      <c r="E23" s="16" t="s">
        <v>112</v>
      </c>
      <c r="F23" s="16" t="s">
        <v>113</v>
      </c>
      <c r="G23" s="16" t="s">
        <v>114</v>
      </c>
      <c r="H23" s="16" t="s">
        <v>292</v>
      </c>
      <c r="I23" s="16" t="s">
        <v>115</v>
      </c>
      <c r="J23" s="16"/>
      <c r="K23" s="16" t="s">
        <v>116</v>
      </c>
      <c r="L23" s="16" t="s">
        <v>117</v>
      </c>
    </row>
    <row r="24" spans="1:59" ht="180" x14ac:dyDescent="0.2">
      <c r="A24" s="17" t="s">
        <v>435</v>
      </c>
      <c r="B24" s="1">
        <v>3</v>
      </c>
      <c r="C24" s="1">
        <v>75</v>
      </c>
      <c r="D24" s="1" t="s">
        <v>294</v>
      </c>
      <c r="E24" s="16" t="s">
        <v>118</v>
      </c>
      <c r="F24" s="16"/>
      <c r="G24" s="16" t="s">
        <v>119</v>
      </c>
      <c r="H24" s="16"/>
      <c r="I24" s="16"/>
      <c r="J24" s="16"/>
      <c r="K24" s="16" t="s">
        <v>120</v>
      </c>
      <c r="L24" s="16"/>
    </row>
    <row r="25" spans="1:59" ht="145.5" customHeight="1" x14ac:dyDescent="0.2">
      <c r="A25" s="18" t="s">
        <v>13</v>
      </c>
      <c r="B25" s="1">
        <v>3</v>
      </c>
      <c r="C25" s="1">
        <v>75</v>
      </c>
      <c r="D25" s="1" t="s">
        <v>295</v>
      </c>
      <c r="E25" s="16" t="s">
        <v>121</v>
      </c>
      <c r="F25" s="16" t="s">
        <v>122</v>
      </c>
      <c r="G25" s="16" t="s">
        <v>123</v>
      </c>
      <c r="H25" s="16" t="s">
        <v>124</v>
      </c>
      <c r="I25" s="16"/>
      <c r="J25" s="16"/>
      <c r="K25" s="16" t="s">
        <v>296</v>
      </c>
      <c r="L25" s="16"/>
    </row>
    <row r="26" spans="1:59" s="36" customFormat="1" ht="240" x14ac:dyDescent="0.2">
      <c r="A26" s="31" t="s">
        <v>436</v>
      </c>
      <c r="B26" s="32">
        <v>3</v>
      </c>
      <c r="C26" s="32">
        <v>75</v>
      </c>
      <c r="D26" s="32" t="s">
        <v>419</v>
      </c>
      <c r="E26" s="35"/>
      <c r="F26" s="63" t="s">
        <v>317</v>
      </c>
      <c r="G26" s="63"/>
      <c r="H26" s="63" t="s">
        <v>314</v>
      </c>
      <c r="I26" s="63" t="s">
        <v>315</v>
      </c>
      <c r="J26" s="63"/>
      <c r="K26" s="63" t="s">
        <v>316</v>
      </c>
      <c r="L26" s="37"/>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row>
    <row r="27" spans="1:59" ht="144.75" customHeight="1" x14ac:dyDescent="0.2">
      <c r="A27" s="19" t="s">
        <v>14</v>
      </c>
      <c r="B27" s="1">
        <v>3</v>
      </c>
      <c r="C27" s="1">
        <v>75</v>
      </c>
      <c r="D27" s="1" t="s">
        <v>297</v>
      </c>
      <c r="E27" s="16"/>
      <c r="F27" s="16" t="s">
        <v>125</v>
      </c>
      <c r="G27" s="16"/>
      <c r="H27" s="16" t="s">
        <v>126</v>
      </c>
      <c r="I27" s="16"/>
      <c r="J27" s="16"/>
      <c r="K27" s="16" t="s">
        <v>127</v>
      </c>
      <c r="L27" s="16" t="s">
        <v>128</v>
      </c>
    </row>
    <row r="28" spans="1:59" ht="120" x14ac:dyDescent="0.2">
      <c r="A28" s="19" t="s">
        <v>15</v>
      </c>
      <c r="B28" s="1">
        <v>3</v>
      </c>
      <c r="C28" s="1">
        <v>75</v>
      </c>
      <c r="D28" s="1" t="s">
        <v>298</v>
      </c>
      <c r="E28" s="16" t="s">
        <v>129</v>
      </c>
      <c r="F28" s="16"/>
      <c r="G28" s="16" t="s">
        <v>130</v>
      </c>
      <c r="H28" s="16"/>
      <c r="I28" s="16"/>
      <c r="J28" s="16"/>
      <c r="K28" s="30" t="s">
        <v>131</v>
      </c>
      <c r="L28" s="16"/>
    </row>
    <row r="29" spans="1:59" ht="150" x14ac:dyDescent="0.2">
      <c r="A29" s="17" t="s">
        <v>16</v>
      </c>
      <c r="B29" s="1">
        <v>6</v>
      </c>
      <c r="C29" s="1">
        <v>150</v>
      </c>
      <c r="D29" s="1" t="s">
        <v>299</v>
      </c>
      <c r="E29" s="16"/>
      <c r="F29" s="16" t="s">
        <v>132</v>
      </c>
      <c r="G29" s="16"/>
      <c r="H29" s="16" t="s">
        <v>133</v>
      </c>
      <c r="I29" s="16"/>
      <c r="J29" s="16"/>
      <c r="K29" s="16" t="s">
        <v>134</v>
      </c>
      <c r="L29" s="16"/>
    </row>
    <row r="30" spans="1:59" ht="147" customHeight="1" x14ac:dyDescent="0.2">
      <c r="A30" s="17" t="s">
        <v>17</v>
      </c>
      <c r="B30" s="1">
        <v>6</v>
      </c>
      <c r="C30" s="1">
        <v>150</v>
      </c>
      <c r="D30" s="1" t="s">
        <v>300</v>
      </c>
      <c r="E30" s="16"/>
      <c r="F30" s="16" t="s">
        <v>135</v>
      </c>
      <c r="G30" s="16"/>
      <c r="H30" s="16"/>
      <c r="I30" s="16"/>
      <c r="J30" s="16" t="s">
        <v>402</v>
      </c>
      <c r="K30" s="16" t="s">
        <v>136</v>
      </c>
      <c r="L30" s="16"/>
    </row>
    <row r="31" spans="1:59" s="36" customFormat="1" ht="325.5" customHeight="1" x14ac:dyDescent="0.2">
      <c r="A31" s="31" t="s">
        <v>437</v>
      </c>
      <c r="B31" s="32">
        <v>3</v>
      </c>
      <c r="C31" s="32"/>
      <c r="D31" s="63" t="s">
        <v>408</v>
      </c>
      <c r="E31" s="63" t="s">
        <v>311</v>
      </c>
      <c r="F31" s="63"/>
      <c r="G31" s="63"/>
      <c r="H31" s="63"/>
      <c r="I31" s="63" t="s">
        <v>312</v>
      </c>
      <c r="J31" s="63"/>
      <c r="K31" s="63"/>
      <c r="L31" s="63" t="s">
        <v>313</v>
      </c>
    </row>
    <row r="32" spans="1:59" ht="145.5" customHeight="1" x14ac:dyDescent="0.2">
      <c r="A32" s="18" t="s">
        <v>18</v>
      </c>
      <c r="B32" s="1">
        <v>3</v>
      </c>
      <c r="C32" s="1">
        <v>75</v>
      </c>
      <c r="D32" s="1" t="s">
        <v>301</v>
      </c>
      <c r="E32" s="16"/>
      <c r="F32" s="16" t="s">
        <v>137</v>
      </c>
      <c r="G32" s="16"/>
      <c r="H32" s="16" t="s">
        <v>138</v>
      </c>
      <c r="I32" s="16"/>
      <c r="J32" s="16"/>
      <c r="K32" s="16"/>
      <c r="L32" s="16" t="s">
        <v>139</v>
      </c>
    </row>
    <row r="33" spans="1:12" ht="113.25" customHeight="1" x14ac:dyDescent="0.2">
      <c r="A33" s="18" t="s">
        <v>19</v>
      </c>
      <c r="B33" s="1">
        <v>3</v>
      </c>
      <c r="C33" s="1">
        <v>75</v>
      </c>
      <c r="D33" s="1" t="s">
        <v>302</v>
      </c>
      <c r="E33" s="16" t="s">
        <v>140</v>
      </c>
      <c r="F33" s="16"/>
      <c r="G33" s="16" t="s">
        <v>141</v>
      </c>
      <c r="H33" s="16"/>
      <c r="I33" s="16" t="s">
        <v>142</v>
      </c>
      <c r="J33" s="16"/>
      <c r="K33" s="16" t="s">
        <v>143</v>
      </c>
      <c r="L33" s="16"/>
    </row>
    <row r="34" spans="1:12" ht="90" x14ac:dyDescent="0.2">
      <c r="A34" s="18" t="s">
        <v>20</v>
      </c>
      <c r="B34" s="1">
        <v>3</v>
      </c>
      <c r="C34" s="1">
        <v>75</v>
      </c>
      <c r="D34" s="23" t="s">
        <v>303</v>
      </c>
      <c r="E34" s="16"/>
      <c r="F34" s="16" t="s">
        <v>144</v>
      </c>
      <c r="G34" s="16"/>
      <c r="H34" s="16" t="s">
        <v>145</v>
      </c>
      <c r="I34" s="16"/>
      <c r="J34" s="16"/>
      <c r="K34" s="16" t="s">
        <v>146</v>
      </c>
      <c r="L34" s="16"/>
    </row>
    <row r="35" spans="1:12" s="34" customFormat="1" ht="225.75" customHeight="1" x14ac:dyDescent="0.2">
      <c r="A35" s="31" t="s">
        <v>438</v>
      </c>
      <c r="B35" s="32">
        <v>3</v>
      </c>
      <c r="C35" s="32">
        <v>75</v>
      </c>
      <c r="D35" s="32" t="s">
        <v>420</v>
      </c>
      <c r="E35" s="33"/>
      <c r="F35" s="63" t="s">
        <v>318</v>
      </c>
      <c r="G35" s="63"/>
      <c r="H35" s="63" t="s">
        <v>319</v>
      </c>
      <c r="I35" s="63"/>
      <c r="J35" s="63"/>
      <c r="K35" s="63" t="s">
        <v>320</v>
      </c>
      <c r="L35" s="37"/>
    </row>
    <row r="36" spans="1:12" ht="87" customHeight="1" x14ac:dyDescent="0.2">
      <c r="A36" s="17" t="s">
        <v>21</v>
      </c>
      <c r="B36" s="1">
        <v>3</v>
      </c>
      <c r="C36" s="1">
        <v>75</v>
      </c>
      <c r="D36" s="1" t="s">
        <v>304</v>
      </c>
      <c r="E36" s="1"/>
      <c r="F36" s="16" t="s">
        <v>147</v>
      </c>
      <c r="G36" s="16"/>
      <c r="H36" s="16"/>
      <c r="I36" s="16" t="s">
        <v>148</v>
      </c>
      <c r="J36" s="16"/>
      <c r="K36" s="16"/>
      <c r="L36" s="16" t="s">
        <v>149</v>
      </c>
    </row>
    <row r="37" spans="1:12" ht="195" customHeight="1" x14ac:dyDescent="0.2">
      <c r="A37" s="19" t="s">
        <v>22</v>
      </c>
      <c r="B37" s="1">
        <v>3</v>
      </c>
      <c r="C37" s="1">
        <v>75</v>
      </c>
      <c r="D37" s="1" t="s">
        <v>305</v>
      </c>
      <c r="E37" s="16"/>
      <c r="F37" s="16" t="s">
        <v>150</v>
      </c>
      <c r="G37" s="16"/>
      <c r="H37" s="16"/>
      <c r="I37" s="16"/>
      <c r="J37" s="16" t="s">
        <v>151</v>
      </c>
      <c r="K37" s="16"/>
      <c r="L37" s="16" t="s">
        <v>152</v>
      </c>
    </row>
    <row r="38" spans="1:12" ht="270" x14ac:dyDescent="0.2">
      <c r="A38" s="19" t="s">
        <v>23</v>
      </c>
      <c r="B38" s="1">
        <v>3</v>
      </c>
      <c r="C38" s="1">
        <v>75</v>
      </c>
      <c r="D38" s="1" t="s">
        <v>306</v>
      </c>
      <c r="E38" s="16" t="s">
        <v>153</v>
      </c>
      <c r="F38" s="16"/>
      <c r="G38" s="16"/>
      <c r="H38" s="16"/>
      <c r="I38" s="16"/>
      <c r="J38" s="16" t="s">
        <v>154</v>
      </c>
      <c r="K38" s="16"/>
      <c r="L38" s="16" t="s">
        <v>155</v>
      </c>
    </row>
    <row r="39" spans="1:12" ht="195" x14ac:dyDescent="0.2">
      <c r="A39" s="18" t="s">
        <v>24</v>
      </c>
      <c r="B39" s="1">
        <v>3</v>
      </c>
      <c r="C39" s="1">
        <v>75</v>
      </c>
      <c r="D39" s="1" t="s">
        <v>307</v>
      </c>
      <c r="E39" s="16"/>
      <c r="F39" s="16" t="s">
        <v>156</v>
      </c>
      <c r="G39" s="16" t="s">
        <v>157</v>
      </c>
      <c r="H39" s="16"/>
      <c r="I39" s="16"/>
      <c r="J39" s="16"/>
      <c r="K39" s="16" t="s">
        <v>158</v>
      </c>
      <c r="L39" s="16"/>
    </row>
    <row r="40" spans="1:12" ht="210" x14ac:dyDescent="0.2">
      <c r="A40" s="17" t="s">
        <v>25</v>
      </c>
      <c r="B40" s="1">
        <v>3</v>
      </c>
      <c r="C40" s="1">
        <v>75</v>
      </c>
      <c r="D40" s="1" t="s">
        <v>309</v>
      </c>
      <c r="E40" s="16" t="s">
        <v>308</v>
      </c>
      <c r="F40" s="16" t="s">
        <v>159</v>
      </c>
      <c r="G40" s="16"/>
      <c r="H40" s="16"/>
      <c r="I40" s="16" t="s">
        <v>160</v>
      </c>
      <c r="J40" s="16" t="s">
        <v>161</v>
      </c>
      <c r="K40" s="16" t="s">
        <v>162</v>
      </c>
      <c r="L40" s="16" t="s">
        <v>163</v>
      </c>
    </row>
    <row r="41" spans="1:12" ht="194.25" customHeight="1" x14ac:dyDescent="0.2">
      <c r="A41" s="19" t="s">
        <v>26</v>
      </c>
      <c r="B41" s="1">
        <v>3</v>
      </c>
      <c r="C41" s="1">
        <v>75</v>
      </c>
      <c r="D41" s="1" t="s">
        <v>291</v>
      </c>
      <c r="E41" s="16"/>
      <c r="F41" s="16" t="s">
        <v>164</v>
      </c>
      <c r="G41" s="16"/>
      <c r="H41" s="16" t="s">
        <v>165</v>
      </c>
      <c r="I41" s="16"/>
      <c r="J41" s="16"/>
      <c r="K41" s="16" t="s">
        <v>166</v>
      </c>
      <c r="L41" s="16"/>
    </row>
    <row r="42" spans="1:12" ht="181.5" customHeight="1" x14ac:dyDescent="0.2">
      <c r="A42" s="17" t="s">
        <v>27</v>
      </c>
      <c r="B42" s="1">
        <v>3</v>
      </c>
      <c r="C42" s="1">
        <v>75</v>
      </c>
      <c r="D42" s="1" t="s">
        <v>310</v>
      </c>
      <c r="E42" s="16"/>
      <c r="F42" s="16" t="s">
        <v>167</v>
      </c>
      <c r="G42" s="16" t="s">
        <v>168</v>
      </c>
      <c r="H42" s="16" t="s">
        <v>169</v>
      </c>
      <c r="I42" s="16"/>
      <c r="J42" s="16"/>
      <c r="K42" s="16" t="s">
        <v>170</v>
      </c>
      <c r="L42" s="16"/>
    </row>
    <row r="43" spans="1:12" ht="314" x14ac:dyDescent="0.2">
      <c r="A43" s="18" t="s">
        <v>439</v>
      </c>
      <c r="B43" s="1">
        <v>3</v>
      </c>
      <c r="C43" s="1"/>
      <c r="D43" s="63" t="s">
        <v>408</v>
      </c>
      <c r="E43" s="16" t="s">
        <v>321</v>
      </c>
      <c r="F43" s="16"/>
      <c r="G43" s="16"/>
      <c r="H43" s="16"/>
      <c r="I43" s="16"/>
      <c r="J43" s="16" t="s">
        <v>322</v>
      </c>
      <c r="K43" s="16" t="s">
        <v>323</v>
      </c>
      <c r="L43" s="16"/>
    </row>
    <row r="44" spans="1:12" ht="270" x14ac:dyDescent="0.2">
      <c r="A44" s="17" t="s">
        <v>28</v>
      </c>
      <c r="B44" s="1">
        <v>3</v>
      </c>
      <c r="C44" s="1">
        <v>75</v>
      </c>
      <c r="D44" s="1" t="s">
        <v>328</v>
      </c>
      <c r="E44" s="1"/>
      <c r="F44" s="16" t="s">
        <v>171</v>
      </c>
      <c r="G44" s="16" t="s">
        <v>172</v>
      </c>
      <c r="H44" s="16"/>
      <c r="I44" s="16"/>
      <c r="J44" s="16"/>
      <c r="K44" s="16" t="s">
        <v>173</v>
      </c>
      <c r="L44" s="16"/>
    </row>
    <row r="45" spans="1:12" ht="328" x14ac:dyDescent="0.2">
      <c r="A45" s="18" t="s">
        <v>440</v>
      </c>
      <c r="B45" s="1">
        <v>3</v>
      </c>
      <c r="C45" s="1"/>
      <c r="D45" s="63" t="s">
        <v>408</v>
      </c>
      <c r="E45" s="16" t="s">
        <v>324</v>
      </c>
      <c r="F45" s="16"/>
      <c r="G45" s="16" t="s">
        <v>325</v>
      </c>
      <c r="H45" s="16"/>
      <c r="I45" s="16"/>
      <c r="J45" s="16"/>
      <c r="K45" s="16" t="s">
        <v>326</v>
      </c>
      <c r="L45" s="16" t="s">
        <v>327</v>
      </c>
    </row>
    <row r="46" spans="1:12" s="34" customFormat="1" ht="318" customHeight="1" x14ac:dyDescent="0.2">
      <c r="A46" s="64" t="s">
        <v>29</v>
      </c>
      <c r="B46" s="32">
        <v>15</v>
      </c>
      <c r="C46" s="32"/>
      <c r="D46" s="32" t="s">
        <v>409</v>
      </c>
      <c r="E46" s="63" t="s">
        <v>410</v>
      </c>
      <c r="F46" s="63" t="s">
        <v>411</v>
      </c>
      <c r="G46" s="63" t="s">
        <v>412</v>
      </c>
      <c r="H46" s="63" t="s">
        <v>413</v>
      </c>
      <c r="I46" s="63" t="s">
        <v>414</v>
      </c>
      <c r="J46" s="63" t="s">
        <v>415</v>
      </c>
      <c r="K46" s="63" t="s">
        <v>416</v>
      </c>
      <c r="L46" s="63" t="s">
        <v>417</v>
      </c>
    </row>
    <row r="47" spans="1:12" ht="30" x14ac:dyDescent="0.2">
      <c r="A47" s="74" t="s">
        <v>463</v>
      </c>
      <c r="B47" s="75">
        <f>SUM(B7:B46)</f>
        <v>141</v>
      </c>
      <c r="C47" s="99"/>
      <c r="D47" s="69"/>
      <c r="E47" s="76"/>
      <c r="F47" s="76"/>
      <c r="G47" s="76"/>
      <c r="H47" s="76"/>
      <c r="I47" s="76"/>
      <c r="J47" s="76"/>
      <c r="K47" s="76"/>
      <c r="L47" s="76"/>
    </row>
    <row r="48" spans="1:12" x14ac:dyDescent="0.2">
      <c r="A48" s="68" t="s">
        <v>464</v>
      </c>
      <c r="B48" s="69">
        <f>SUM(B7:B15,B17:B46)</f>
        <v>138</v>
      </c>
      <c r="C48" s="100"/>
      <c r="D48" s="69"/>
      <c r="E48" s="76"/>
      <c r="F48" s="76"/>
      <c r="G48" s="76"/>
      <c r="H48" s="76"/>
      <c r="I48" s="76"/>
      <c r="J48" s="76"/>
      <c r="K48" s="76"/>
      <c r="L48" s="76"/>
    </row>
    <row r="49" spans="1:12" ht="16" customHeight="1" x14ac:dyDescent="0.2">
      <c r="A49" s="101" t="s">
        <v>405</v>
      </c>
      <c r="B49" s="101"/>
      <c r="C49" s="101"/>
      <c r="D49" s="12"/>
      <c r="E49" s="38"/>
      <c r="F49" s="38"/>
      <c r="G49" s="38"/>
      <c r="H49" s="38"/>
      <c r="I49" s="38"/>
      <c r="J49" s="38"/>
      <c r="K49" s="38"/>
      <c r="L49" s="38"/>
    </row>
    <row r="50" spans="1:12" ht="180" x14ac:dyDescent="0.2">
      <c r="A50" s="19" t="s">
        <v>30</v>
      </c>
      <c r="B50" s="1">
        <v>3</v>
      </c>
      <c r="C50" s="5">
        <v>75</v>
      </c>
      <c r="D50" s="1" t="s">
        <v>331</v>
      </c>
      <c r="E50" s="16" t="s">
        <v>334</v>
      </c>
      <c r="F50" s="16"/>
      <c r="G50" s="16"/>
      <c r="H50" s="16" t="s">
        <v>195</v>
      </c>
      <c r="I50" s="16"/>
      <c r="J50" s="16" t="s">
        <v>329</v>
      </c>
      <c r="K50" s="16" t="s">
        <v>330</v>
      </c>
      <c r="L50" s="39" t="s">
        <v>333</v>
      </c>
    </row>
    <row r="51" spans="1:12" ht="225" x14ac:dyDescent="0.2">
      <c r="A51" s="19" t="s">
        <v>441</v>
      </c>
      <c r="B51" s="1">
        <v>6</v>
      </c>
      <c r="C51" s="5">
        <v>150</v>
      </c>
      <c r="D51" s="1" t="s">
        <v>337</v>
      </c>
      <c r="E51" s="16" t="s">
        <v>335</v>
      </c>
      <c r="F51" s="16"/>
      <c r="G51" s="16" t="s">
        <v>336</v>
      </c>
      <c r="H51" s="16"/>
      <c r="I51" s="16"/>
      <c r="J51" s="16" t="s">
        <v>196</v>
      </c>
      <c r="K51" s="16" t="s">
        <v>332</v>
      </c>
      <c r="L51" s="16"/>
    </row>
    <row r="52" spans="1:12" ht="210" x14ac:dyDescent="0.2">
      <c r="A52" s="19" t="s">
        <v>442</v>
      </c>
      <c r="B52" s="1">
        <v>6</v>
      </c>
      <c r="C52" s="1">
        <v>150</v>
      </c>
      <c r="D52" s="1" t="s">
        <v>338</v>
      </c>
      <c r="E52" s="16" t="s">
        <v>197</v>
      </c>
      <c r="F52" s="16"/>
      <c r="G52" s="16" t="s">
        <v>198</v>
      </c>
      <c r="H52" s="16"/>
      <c r="I52" s="16" t="s">
        <v>199</v>
      </c>
      <c r="J52" s="40"/>
      <c r="K52" s="16" t="s">
        <v>200</v>
      </c>
      <c r="L52" s="16"/>
    </row>
    <row r="53" spans="1:12" ht="159.75" customHeight="1" x14ac:dyDescent="0.2">
      <c r="A53" s="18" t="s">
        <v>31</v>
      </c>
      <c r="B53" s="1">
        <v>3</v>
      </c>
      <c r="C53" s="1">
        <v>75</v>
      </c>
      <c r="D53" s="1" t="s">
        <v>340</v>
      </c>
      <c r="E53" s="16" t="s">
        <v>339</v>
      </c>
      <c r="F53" s="16"/>
      <c r="G53" s="16" t="s">
        <v>201</v>
      </c>
      <c r="H53" s="16"/>
      <c r="I53" s="16"/>
      <c r="J53" s="16" t="s">
        <v>202</v>
      </c>
      <c r="K53" s="16" t="s">
        <v>203</v>
      </c>
      <c r="L53" s="16"/>
    </row>
    <row r="54" spans="1:12" ht="90" x14ac:dyDescent="0.2">
      <c r="A54" s="19" t="s">
        <v>32</v>
      </c>
      <c r="B54" s="1">
        <v>3</v>
      </c>
      <c r="C54" s="1">
        <v>75</v>
      </c>
      <c r="D54" s="1" t="s">
        <v>343</v>
      </c>
      <c r="E54" s="16" t="s">
        <v>418</v>
      </c>
      <c r="F54" s="16"/>
      <c r="G54" s="41" t="s">
        <v>341</v>
      </c>
      <c r="H54" s="42" t="s">
        <v>205</v>
      </c>
      <c r="I54" s="16"/>
      <c r="J54" s="16"/>
      <c r="K54" s="16" t="s">
        <v>206</v>
      </c>
      <c r="L54" s="16" t="s">
        <v>207</v>
      </c>
    </row>
    <row r="55" spans="1:12" ht="160.5" customHeight="1" x14ac:dyDescent="0.2">
      <c r="A55" s="17" t="s">
        <v>276</v>
      </c>
      <c r="B55" s="2">
        <v>3</v>
      </c>
      <c r="C55" s="1">
        <v>75</v>
      </c>
      <c r="D55" s="1" t="s">
        <v>344</v>
      </c>
      <c r="E55" s="16" t="s">
        <v>208</v>
      </c>
      <c r="F55" s="16" t="s">
        <v>209</v>
      </c>
      <c r="G55" s="16" t="s">
        <v>210</v>
      </c>
      <c r="H55" s="16"/>
      <c r="I55" s="16" t="s">
        <v>211</v>
      </c>
      <c r="J55" s="43"/>
      <c r="K55" s="16" t="s">
        <v>212</v>
      </c>
      <c r="L55" s="16" t="s">
        <v>342</v>
      </c>
    </row>
    <row r="56" spans="1:12" ht="108.75" customHeight="1" x14ac:dyDescent="0.2">
      <c r="A56" s="19" t="s">
        <v>443</v>
      </c>
      <c r="B56" s="1">
        <v>6</v>
      </c>
      <c r="C56" s="1">
        <v>150</v>
      </c>
      <c r="D56" s="1" t="s">
        <v>345</v>
      </c>
      <c r="E56" s="16" t="s">
        <v>213</v>
      </c>
      <c r="F56" s="16"/>
      <c r="G56" s="28" t="s">
        <v>214</v>
      </c>
      <c r="H56" s="16"/>
      <c r="I56" s="44" t="s">
        <v>215</v>
      </c>
      <c r="J56" s="45"/>
      <c r="K56" s="46"/>
      <c r="L56" s="16" t="s">
        <v>216</v>
      </c>
    </row>
    <row r="57" spans="1:12" ht="100.5" customHeight="1" x14ac:dyDescent="0.2">
      <c r="A57" s="17" t="s">
        <v>33</v>
      </c>
      <c r="B57" s="1">
        <v>3</v>
      </c>
      <c r="C57" s="1">
        <v>75</v>
      </c>
      <c r="D57" s="1" t="s">
        <v>346</v>
      </c>
      <c r="E57" s="16" t="s">
        <v>217</v>
      </c>
      <c r="F57" s="16"/>
      <c r="G57" s="16" t="s">
        <v>218</v>
      </c>
      <c r="H57" s="16"/>
      <c r="I57" s="16" t="s">
        <v>219</v>
      </c>
      <c r="J57" s="39"/>
      <c r="K57" s="44"/>
      <c r="L57" s="47" t="s">
        <v>220</v>
      </c>
    </row>
    <row r="58" spans="1:12" ht="150" x14ac:dyDescent="0.2">
      <c r="A58" s="21" t="s">
        <v>273</v>
      </c>
      <c r="B58" s="1">
        <v>3</v>
      </c>
      <c r="C58" s="1">
        <v>75</v>
      </c>
      <c r="D58" s="1" t="s">
        <v>347</v>
      </c>
      <c r="E58" s="16" t="s">
        <v>221</v>
      </c>
      <c r="F58" s="16" t="s">
        <v>222</v>
      </c>
      <c r="G58" s="16" t="s">
        <v>185</v>
      </c>
      <c r="H58" s="16"/>
      <c r="I58" s="48" t="s">
        <v>223</v>
      </c>
      <c r="J58" s="47" t="s">
        <v>224</v>
      </c>
      <c r="K58" s="46" t="s">
        <v>225</v>
      </c>
      <c r="L58" s="49"/>
    </row>
    <row r="59" spans="1:12" x14ac:dyDescent="0.2">
      <c r="A59" s="68" t="s">
        <v>465</v>
      </c>
      <c r="B59" s="69">
        <f>SUM(B50:B58)</f>
        <v>36</v>
      </c>
      <c r="C59" s="70"/>
      <c r="D59" s="69"/>
      <c r="E59" s="71"/>
      <c r="F59" s="71"/>
      <c r="G59" s="71"/>
      <c r="H59" s="71"/>
      <c r="I59" s="71"/>
      <c r="J59" s="71"/>
      <c r="K59" s="71"/>
      <c r="L59" s="71"/>
    </row>
    <row r="60" spans="1:12" ht="16" customHeight="1" x14ac:dyDescent="0.2">
      <c r="A60" s="111" t="s">
        <v>406</v>
      </c>
      <c r="B60" s="112"/>
      <c r="C60" s="113"/>
      <c r="D60" s="12"/>
      <c r="E60" s="38"/>
      <c r="F60" s="38"/>
      <c r="G60" s="38"/>
      <c r="H60" s="38"/>
      <c r="I60" s="38"/>
      <c r="J60" s="38"/>
      <c r="K60" s="38"/>
      <c r="L60" s="38"/>
    </row>
    <row r="61" spans="1:12" ht="105" x14ac:dyDescent="0.2">
      <c r="A61" s="17" t="s">
        <v>274</v>
      </c>
      <c r="B61" s="1">
        <v>3</v>
      </c>
      <c r="C61" s="5">
        <v>75</v>
      </c>
      <c r="D61" s="1" t="s">
        <v>351</v>
      </c>
      <c r="E61" s="16" t="s">
        <v>174</v>
      </c>
      <c r="F61" s="16" t="s">
        <v>348</v>
      </c>
      <c r="G61" s="16" t="s">
        <v>175</v>
      </c>
      <c r="H61" s="16" t="s">
        <v>349</v>
      </c>
      <c r="I61" s="16"/>
      <c r="J61" s="16"/>
      <c r="K61" s="16" t="s">
        <v>176</v>
      </c>
      <c r="L61" s="16" t="s">
        <v>350</v>
      </c>
    </row>
    <row r="62" spans="1:12" ht="150" x14ac:dyDescent="0.2">
      <c r="A62" s="17" t="s">
        <v>444</v>
      </c>
      <c r="B62" s="1">
        <v>6</v>
      </c>
      <c r="C62" s="5">
        <v>150</v>
      </c>
      <c r="D62" s="1" t="s">
        <v>354</v>
      </c>
      <c r="E62" s="16" t="s">
        <v>177</v>
      </c>
      <c r="F62" s="16" t="s">
        <v>352</v>
      </c>
      <c r="G62" s="16" t="s">
        <v>178</v>
      </c>
      <c r="H62" s="16"/>
      <c r="I62" s="16"/>
      <c r="J62" s="16" t="s">
        <v>353</v>
      </c>
      <c r="K62" s="16"/>
      <c r="L62" s="16" t="s">
        <v>179</v>
      </c>
    </row>
    <row r="63" spans="1:12" ht="195" x14ac:dyDescent="0.2">
      <c r="A63" s="17" t="s">
        <v>445</v>
      </c>
      <c r="B63" s="1">
        <v>6</v>
      </c>
      <c r="C63" s="1">
        <v>150</v>
      </c>
      <c r="D63" s="1" t="s">
        <v>358</v>
      </c>
      <c r="E63" s="16" t="s">
        <v>355</v>
      </c>
      <c r="F63" s="16" t="s">
        <v>180</v>
      </c>
      <c r="G63" s="16" t="s">
        <v>356</v>
      </c>
      <c r="H63" s="16"/>
      <c r="I63" s="16"/>
      <c r="J63" s="16" t="s">
        <v>357</v>
      </c>
      <c r="K63" s="16"/>
      <c r="L63" s="16" t="s">
        <v>181</v>
      </c>
    </row>
    <row r="64" spans="1:12" ht="152.25" customHeight="1" x14ac:dyDescent="0.2">
      <c r="A64" s="17" t="s">
        <v>275</v>
      </c>
      <c r="B64" s="1">
        <v>3</v>
      </c>
      <c r="C64" s="1">
        <v>75</v>
      </c>
      <c r="D64" s="1" t="s">
        <v>359</v>
      </c>
      <c r="E64" s="16"/>
      <c r="F64" s="16" t="s">
        <v>125</v>
      </c>
      <c r="G64" s="16"/>
      <c r="H64" s="16" t="s">
        <v>126</v>
      </c>
      <c r="I64" s="16"/>
      <c r="J64" s="16"/>
      <c r="K64" s="16" t="s">
        <v>127</v>
      </c>
      <c r="L64" s="16" t="s">
        <v>128</v>
      </c>
    </row>
    <row r="65" spans="1:12" ht="126.75" customHeight="1" x14ac:dyDescent="0.2">
      <c r="A65" s="4" t="s">
        <v>34</v>
      </c>
      <c r="B65" s="1">
        <v>3</v>
      </c>
      <c r="C65" s="1">
        <v>75</v>
      </c>
      <c r="D65" s="1" t="s">
        <v>362</v>
      </c>
      <c r="E65" s="16" t="s">
        <v>361</v>
      </c>
      <c r="F65" s="16"/>
      <c r="G65" s="16" t="s">
        <v>360</v>
      </c>
      <c r="H65" s="16"/>
      <c r="I65" s="16"/>
      <c r="J65" s="16"/>
      <c r="K65" s="30" t="s">
        <v>182</v>
      </c>
      <c r="L65" s="16"/>
    </row>
    <row r="66" spans="1:12" ht="195" x14ac:dyDescent="0.2">
      <c r="A66" s="17" t="s">
        <v>276</v>
      </c>
      <c r="B66" s="1">
        <v>3</v>
      </c>
      <c r="C66" s="1">
        <v>75</v>
      </c>
      <c r="D66" s="1" t="s">
        <v>364</v>
      </c>
      <c r="E66" s="16" t="s">
        <v>183</v>
      </c>
      <c r="F66" s="16" t="s">
        <v>363</v>
      </c>
      <c r="G66" s="16" t="s">
        <v>184</v>
      </c>
      <c r="H66" s="16" t="s">
        <v>185</v>
      </c>
      <c r="I66" s="16" t="s">
        <v>211</v>
      </c>
      <c r="J66" s="16"/>
      <c r="K66" s="16" t="s">
        <v>186</v>
      </c>
      <c r="L66" s="16" t="s">
        <v>342</v>
      </c>
    </row>
    <row r="67" spans="1:12" ht="135" x14ac:dyDescent="0.2">
      <c r="A67" s="17" t="s">
        <v>446</v>
      </c>
      <c r="B67" s="1">
        <v>6</v>
      </c>
      <c r="C67" s="1">
        <v>150</v>
      </c>
      <c r="D67" s="1" t="s">
        <v>366</v>
      </c>
      <c r="E67" s="16" t="s">
        <v>187</v>
      </c>
      <c r="F67" s="16" t="s">
        <v>188</v>
      </c>
      <c r="G67" s="16"/>
      <c r="H67" s="16" t="s">
        <v>189</v>
      </c>
      <c r="I67" s="16"/>
      <c r="J67" s="16" t="s">
        <v>190</v>
      </c>
      <c r="K67" s="16" t="s">
        <v>365</v>
      </c>
      <c r="L67" s="16"/>
    </row>
    <row r="68" spans="1:12" ht="195" x14ac:dyDescent="0.2">
      <c r="A68" s="4" t="s">
        <v>35</v>
      </c>
      <c r="B68" s="1">
        <v>3</v>
      </c>
      <c r="C68" s="1">
        <v>75</v>
      </c>
      <c r="D68" s="1" t="s">
        <v>370</v>
      </c>
      <c r="E68" s="16" t="s">
        <v>369</v>
      </c>
      <c r="F68" s="16"/>
      <c r="G68" s="16" t="s">
        <v>191</v>
      </c>
      <c r="H68" s="16"/>
      <c r="I68" s="16" t="s">
        <v>367</v>
      </c>
      <c r="J68" s="16"/>
      <c r="K68" s="16" t="s">
        <v>192</v>
      </c>
      <c r="L68" s="16" t="s">
        <v>368</v>
      </c>
    </row>
    <row r="69" spans="1:12" ht="135" x14ac:dyDescent="0.2">
      <c r="A69" s="17" t="s">
        <v>277</v>
      </c>
      <c r="B69" s="1">
        <v>3</v>
      </c>
      <c r="C69" s="1">
        <v>75</v>
      </c>
      <c r="D69" s="1" t="s">
        <v>373</v>
      </c>
      <c r="E69" s="39"/>
      <c r="F69" s="39" t="s">
        <v>193</v>
      </c>
      <c r="G69" s="39" t="s">
        <v>194</v>
      </c>
      <c r="H69" s="39"/>
      <c r="I69" s="39"/>
      <c r="J69" s="39"/>
      <c r="K69" s="51" t="s">
        <v>371</v>
      </c>
      <c r="L69" s="51" t="s">
        <v>372</v>
      </c>
    </row>
    <row r="70" spans="1:12" x14ac:dyDescent="0.2">
      <c r="A70" s="68" t="s">
        <v>465</v>
      </c>
      <c r="B70" s="69">
        <f>SUM(B61:B69)</f>
        <v>36</v>
      </c>
      <c r="C70" s="70"/>
      <c r="D70" s="69"/>
      <c r="E70" s="71"/>
      <c r="F70" s="71"/>
      <c r="G70" s="71"/>
      <c r="H70" s="71"/>
      <c r="I70" s="71"/>
      <c r="J70" s="71"/>
      <c r="K70" s="71"/>
      <c r="L70" s="71"/>
    </row>
    <row r="71" spans="1:12" ht="16" customHeight="1" x14ac:dyDescent="0.2">
      <c r="A71" s="111" t="s">
        <v>407</v>
      </c>
      <c r="B71" s="112"/>
      <c r="C71" s="113"/>
      <c r="D71" s="9"/>
      <c r="E71" s="25"/>
      <c r="F71" s="25"/>
      <c r="G71" s="25"/>
      <c r="H71" s="25"/>
      <c r="I71" s="25"/>
      <c r="J71" s="25"/>
      <c r="K71" s="25"/>
      <c r="L71" s="25"/>
    </row>
    <row r="72" spans="1:12" ht="165" x14ac:dyDescent="0.2">
      <c r="A72" s="17" t="s">
        <v>447</v>
      </c>
      <c r="B72" s="1">
        <v>3</v>
      </c>
      <c r="C72" s="1">
        <v>75</v>
      </c>
      <c r="D72" s="1" t="s">
        <v>375</v>
      </c>
      <c r="E72" s="16" t="s">
        <v>226</v>
      </c>
      <c r="F72" s="16" t="s">
        <v>227</v>
      </c>
      <c r="G72" s="16" t="s">
        <v>374</v>
      </c>
      <c r="H72" s="16"/>
      <c r="I72" s="16" t="s">
        <v>228</v>
      </c>
      <c r="J72" s="16"/>
      <c r="K72" s="16" t="s">
        <v>229</v>
      </c>
      <c r="L72" s="52"/>
    </row>
    <row r="73" spans="1:12" ht="105" x14ac:dyDescent="0.2">
      <c r="A73" s="19" t="s">
        <v>448</v>
      </c>
      <c r="B73" s="1">
        <v>6</v>
      </c>
      <c r="C73" s="1">
        <v>150</v>
      </c>
      <c r="D73" s="1" t="s">
        <v>377</v>
      </c>
      <c r="E73" s="16" t="s">
        <v>230</v>
      </c>
      <c r="F73" s="16"/>
      <c r="G73" s="16" t="s">
        <v>231</v>
      </c>
      <c r="H73" s="16"/>
      <c r="I73" s="16"/>
      <c r="J73" s="16" t="s">
        <v>376</v>
      </c>
      <c r="K73" s="16" t="s">
        <v>232</v>
      </c>
      <c r="L73" s="52"/>
    </row>
    <row r="74" spans="1:12" ht="105" x14ac:dyDescent="0.2">
      <c r="A74" s="19" t="s">
        <v>449</v>
      </c>
      <c r="B74" s="1">
        <v>6</v>
      </c>
      <c r="C74" s="5">
        <v>150</v>
      </c>
      <c r="D74" s="1" t="s">
        <v>378</v>
      </c>
      <c r="E74" s="16" t="s">
        <v>236</v>
      </c>
      <c r="F74" s="16"/>
      <c r="G74" s="16" t="s">
        <v>233</v>
      </c>
      <c r="H74" s="16" t="s">
        <v>379</v>
      </c>
      <c r="I74" s="16"/>
      <c r="J74" s="16"/>
      <c r="K74" s="16" t="s">
        <v>234</v>
      </c>
      <c r="L74" s="16" t="s">
        <v>235</v>
      </c>
    </row>
    <row r="75" spans="1:12" ht="210" x14ac:dyDescent="0.2">
      <c r="A75" s="17" t="s">
        <v>36</v>
      </c>
      <c r="B75" s="1">
        <v>3</v>
      </c>
      <c r="C75" s="5">
        <v>75</v>
      </c>
      <c r="D75" s="1" t="s">
        <v>359</v>
      </c>
      <c r="E75" s="16"/>
      <c r="F75" s="16" t="s">
        <v>237</v>
      </c>
      <c r="G75" s="16" t="s">
        <v>238</v>
      </c>
      <c r="H75" s="16" t="s">
        <v>239</v>
      </c>
      <c r="I75" s="16"/>
      <c r="J75" s="16" t="s">
        <v>240</v>
      </c>
      <c r="K75" s="16" t="s">
        <v>241</v>
      </c>
      <c r="L75" s="52"/>
    </row>
    <row r="76" spans="1:12" ht="83.25" customHeight="1" x14ac:dyDescent="0.2">
      <c r="A76" s="19" t="s">
        <v>32</v>
      </c>
      <c r="B76" s="1">
        <v>3</v>
      </c>
      <c r="C76" s="1">
        <v>75</v>
      </c>
      <c r="D76" s="1" t="s">
        <v>343</v>
      </c>
      <c r="E76" s="50" t="s">
        <v>204</v>
      </c>
      <c r="F76" s="16"/>
      <c r="G76" s="41" t="s">
        <v>380</v>
      </c>
      <c r="H76" s="50" t="s">
        <v>205</v>
      </c>
      <c r="I76" s="16"/>
      <c r="J76" s="52"/>
      <c r="K76" s="16" t="s">
        <v>206</v>
      </c>
      <c r="L76" s="16" t="s">
        <v>207</v>
      </c>
    </row>
    <row r="77" spans="1:12" ht="162" customHeight="1" x14ac:dyDescent="0.2">
      <c r="A77" s="17" t="s">
        <v>37</v>
      </c>
      <c r="B77" s="2">
        <v>3</v>
      </c>
      <c r="C77" s="1">
        <v>75</v>
      </c>
      <c r="D77" s="1" t="s">
        <v>364</v>
      </c>
      <c r="E77" s="16" t="s">
        <v>208</v>
      </c>
      <c r="F77" s="16" t="s">
        <v>382</v>
      </c>
      <c r="G77" s="16" t="s">
        <v>242</v>
      </c>
      <c r="H77" s="16" t="s">
        <v>185</v>
      </c>
      <c r="I77" s="16" t="s">
        <v>381</v>
      </c>
      <c r="J77" s="16"/>
      <c r="K77" s="16" t="s">
        <v>186</v>
      </c>
      <c r="L77" s="16" t="s">
        <v>243</v>
      </c>
    </row>
    <row r="78" spans="1:12" ht="135" x14ac:dyDescent="0.2">
      <c r="A78" s="4" t="s">
        <v>450</v>
      </c>
      <c r="B78" s="1">
        <v>6</v>
      </c>
      <c r="C78" s="1">
        <v>150</v>
      </c>
      <c r="D78" s="1" t="s">
        <v>386</v>
      </c>
      <c r="E78" s="16" t="s">
        <v>244</v>
      </c>
      <c r="F78" s="16" t="s">
        <v>383</v>
      </c>
      <c r="G78" s="16" t="s">
        <v>245</v>
      </c>
      <c r="H78" s="16"/>
      <c r="I78" s="16"/>
      <c r="J78" s="16" t="s">
        <v>384</v>
      </c>
      <c r="K78" s="16" t="s">
        <v>246</v>
      </c>
      <c r="L78" s="16" t="s">
        <v>385</v>
      </c>
    </row>
    <row r="79" spans="1:12" ht="75" x14ac:dyDescent="0.2">
      <c r="A79" s="17" t="s">
        <v>451</v>
      </c>
      <c r="B79" s="1">
        <v>3</v>
      </c>
      <c r="C79" s="1">
        <v>75</v>
      </c>
      <c r="D79" s="1" t="s">
        <v>343</v>
      </c>
      <c r="E79" s="16" t="s">
        <v>247</v>
      </c>
      <c r="F79" s="16" t="s">
        <v>387</v>
      </c>
      <c r="G79" s="16" t="s">
        <v>248</v>
      </c>
      <c r="H79" s="16"/>
      <c r="I79" s="16" t="s">
        <v>249</v>
      </c>
      <c r="J79" s="16"/>
      <c r="K79" s="16" t="s">
        <v>250</v>
      </c>
      <c r="L79" s="16" t="s">
        <v>388</v>
      </c>
    </row>
    <row r="80" spans="1:12" ht="135" x14ac:dyDescent="0.2">
      <c r="A80" s="17" t="s">
        <v>38</v>
      </c>
      <c r="B80" s="1">
        <v>3</v>
      </c>
      <c r="C80" s="1">
        <v>75</v>
      </c>
      <c r="D80" s="1" t="s">
        <v>373</v>
      </c>
      <c r="E80" s="16"/>
      <c r="F80" s="16" t="s">
        <v>193</v>
      </c>
      <c r="G80" s="16" t="s">
        <v>194</v>
      </c>
      <c r="H80" s="16"/>
      <c r="I80" s="16"/>
      <c r="J80" s="16"/>
      <c r="K80" s="28" t="s">
        <v>389</v>
      </c>
      <c r="L80" s="16" t="s">
        <v>390</v>
      </c>
    </row>
    <row r="81" spans="1:12" x14ac:dyDescent="0.2">
      <c r="A81" s="68" t="s">
        <v>465</v>
      </c>
      <c r="B81" s="69">
        <f>SUM(B72:B80)</f>
        <v>36</v>
      </c>
      <c r="C81" s="70"/>
      <c r="D81" s="69"/>
      <c r="E81" s="71"/>
      <c r="F81" s="71"/>
      <c r="G81" s="71"/>
      <c r="H81" s="71"/>
      <c r="I81" s="71"/>
      <c r="J81" s="71"/>
      <c r="K81" s="71"/>
      <c r="L81" s="71"/>
    </row>
    <row r="82" spans="1:12" x14ac:dyDescent="0.2">
      <c r="A82" s="111" t="s">
        <v>44</v>
      </c>
      <c r="B82" s="112"/>
      <c r="C82" s="113"/>
      <c r="D82" s="15"/>
      <c r="E82" s="24"/>
      <c r="F82" s="24"/>
      <c r="G82" s="24"/>
      <c r="H82" s="24"/>
      <c r="I82" s="24"/>
      <c r="J82" s="24"/>
      <c r="K82" s="24"/>
      <c r="L82" s="24"/>
    </row>
    <row r="83" spans="1:12" ht="240" x14ac:dyDescent="0.2">
      <c r="A83" s="17" t="s">
        <v>452</v>
      </c>
      <c r="B83" s="1">
        <v>3</v>
      </c>
      <c r="C83" s="1">
        <v>75</v>
      </c>
      <c r="D83" s="1" t="s">
        <v>392</v>
      </c>
      <c r="E83" s="16" t="s">
        <v>252</v>
      </c>
      <c r="F83" s="16"/>
      <c r="G83" s="39" t="s">
        <v>253</v>
      </c>
      <c r="H83" s="39"/>
      <c r="I83" s="39"/>
      <c r="J83" s="53"/>
      <c r="K83" s="54" t="s">
        <v>391</v>
      </c>
      <c r="L83" s="55"/>
    </row>
    <row r="84" spans="1:12" ht="128.25" customHeight="1" x14ac:dyDescent="0.2">
      <c r="A84" s="4" t="s">
        <v>39</v>
      </c>
      <c r="B84" s="1">
        <v>6</v>
      </c>
      <c r="C84" s="1">
        <v>150</v>
      </c>
      <c r="D84" s="1" t="s">
        <v>393</v>
      </c>
      <c r="E84" s="16" t="s">
        <v>254</v>
      </c>
      <c r="F84" s="16"/>
      <c r="G84" s="28" t="s">
        <v>255</v>
      </c>
      <c r="H84" s="16"/>
      <c r="I84" s="16"/>
      <c r="J84" s="16"/>
      <c r="K84" s="28" t="s">
        <v>256</v>
      </c>
      <c r="L84" s="16"/>
    </row>
    <row r="85" spans="1:12" ht="150" x14ac:dyDescent="0.2">
      <c r="A85" s="4" t="s">
        <v>34</v>
      </c>
      <c r="B85" s="1">
        <v>3</v>
      </c>
      <c r="C85" s="1">
        <v>75</v>
      </c>
      <c r="D85" s="1" t="s">
        <v>362</v>
      </c>
      <c r="E85" s="16" t="s">
        <v>394</v>
      </c>
      <c r="F85" s="16"/>
      <c r="G85" s="56" t="s">
        <v>257</v>
      </c>
      <c r="H85" s="49"/>
      <c r="I85" s="49"/>
      <c r="J85" s="49"/>
      <c r="K85" s="49" t="s">
        <v>182</v>
      </c>
      <c r="L85" s="49"/>
    </row>
    <row r="86" spans="1:12" ht="81" customHeight="1" x14ac:dyDescent="0.2">
      <c r="A86" s="19" t="s">
        <v>32</v>
      </c>
      <c r="B86" s="1">
        <v>3</v>
      </c>
      <c r="C86" s="5">
        <v>75</v>
      </c>
      <c r="D86" s="1" t="s">
        <v>343</v>
      </c>
      <c r="E86" s="16" t="s">
        <v>204</v>
      </c>
      <c r="F86" s="16"/>
      <c r="G86" s="56" t="s">
        <v>395</v>
      </c>
      <c r="H86" s="16" t="s">
        <v>205</v>
      </c>
      <c r="I86" s="16"/>
      <c r="J86" s="16"/>
      <c r="K86" s="16" t="s">
        <v>206</v>
      </c>
      <c r="L86" s="16" t="s">
        <v>207</v>
      </c>
    </row>
    <row r="87" spans="1:12" ht="150" x14ac:dyDescent="0.2">
      <c r="A87" s="17" t="s">
        <v>453</v>
      </c>
      <c r="B87" s="1">
        <v>6</v>
      </c>
      <c r="C87" s="1">
        <v>150</v>
      </c>
      <c r="D87" s="1" t="s">
        <v>397</v>
      </c>
      <c r="E87" s="16" t="s">
        <v>258</v>
      </c>
      <c r="F87" s="16" t="s">
        <v>259</v>
      </c>
      <c r="G87" s="41" t="s">
        <v>260</v>
      </c>
      <c r="H87" s="16" t="s">
        <v>261</v>
      </c>
      <c r="I87" s="16"/>
      <c r="J87" s="44"/>
      <c r="K87" s="57" t="s">
        <v>396</v>
      </c>
      <c r="L87" s="46" t="s">
        <v>262</v>
      </c>
    </row>
    <row r="88" spans="1:12" ht="180" x14ac:dyDescent="0.2">
      <c r="A88" s="4" t="s">
        <v>40</v>
      </c>
      <c r="B88" s="1">
        <v>3</v>
      </c>
      <c r="C88" s="1">
        <v>75</v>
      </c>
      <c r="D88" s="1" t="s">
        <v>399</v>
      </c>
      <c r="E88" s="16" t="s">
        <v>263</v>
      </c>
      <c r="F88" s="16"/>
      <c r="G88" s="16" t="s">
        <v>264</v>
      </c>
      <c r="H88" s="16"/>
      <c r="I88" s="16"/>
      <c r="J88" s="16" t="s">
        <v>265</v>
      </c>
      <c r="K88" s="30" t="s">
        <v>398</v>
      </c>
      <c r="L88" s="16"/>
    </row>
    <row r="89" spans="1:12" ht="135" x14ac:dyDescent="0.2">
      <c r="A89" s="17" t="s">
        <v>38</v>
      </c>
      <c r="B89" s="1">
        <v>3</v>
      </c>
      <c r="C89" s="1">
        <v>75</v>
      </c>
      <c r="D89" s="1" t="s">
        <v>373</v>
      </c>
      <c r="E89" s="16"/>
      <c r="F89" s="16" t="s">
        <v>193</v>
      </c>
      <c r="G89" s="16" t="s">
        <v>194</v>
      </c>
      <c r="H89" s="16"/>
      <c r="I89" s="16"/>
      <c r="J89" s="16"/>
      <c r="K89" s="28" t="s">
        <v>389</v>
      </c>
      <c r="L89" s="16" t="s">
        <v>390</v>
      </c>
    </row>
    <row r="90" spans="1:12" ht="150" x14ac:dyDescent="0.2">
      <c r="A90" s="17" t="s">
        <v>41</v>
      </c>
      <c r="B90" s="1">
        <v>3</v>
      </c>
      <c r="C90" s="1">
        <v>75</v>
      </c>
      <c r="D90" s="1" t="s">
        <v>400</v>
      </c>
      <c r="E90" s="16" t="s">
        <v>266</v>
      </c>
      <c r="F90" s="48" t="s">
        <v>267</v>
      </c>
      <c r="G90" s="16" t="s">
        <v>268</v>
      </c>
      <c r="H90" s="16"/>
      <c r="I90" s="16"/>
      <c r="J90" s="16"/>
      <c r="K90" s="44" t="s">
        <v>269</v>
      </c>
      <c r="L90" s="22"/>
    </row>
    <row r="91" spans="1:12" ht="105" x14ac:dyDescent="0.2">
      <c r="A91" s="17" t="s">
        <v>454</v>
      </c>
      <c r="B91" s="1">
        <v>3</v>
      </c>
      <c r="C91" s="1">
        <v>75</v>
      </c>
      <c r="D91" s="1" t="s">
        <v>455</v>
      </c>
      <c r="E91" s="16" t="s">
        <v>456</v>
      </c>
      <c r="F91" s="16" t="s">
        <v>457</v>
      </c>
      <c r="G91" s="16" t="s">
        <v>458</v>
      </c>
      <c r="H91" s="16" t="s">
        <v>459</v>
      </c>
      <c r="I91" s="16" t="s">
        <v>460</v>
      </c>
      <c r="J91" s="16"/>
      <c r="K91" s="44" t="s">
        <v>461</v>
      </c>
      <c r="L91" s="114" t="s">
        <v>462</v>
      </c>
    </row>
    <row r="92" spans="1:12" ht="162.75" customHeight="1" x14ac:dyDescent="0.2">
      <c r="A92" s="19" t="s">
        <v>42</v>
      </c>
      <c r="B92" s="1">
        <v>3</v>
      </c>
      <c r="C92" s="1">
        <v>75</v>
      </c>
      <c r="D92" s="1" t="s">
        <v>401</v>
      </c>
      <c r="E92" s="16" t="s">
        <v>270</v>
      </c>
      <c r="F92" s="16"/>
      <c r="G92" s="16" t="s">
        <v>271</v>
      </c>
      <c r="H92" s="16"/>
      <c r="I92" s="16"/>
      <c r="J92" s="44"/>
      <c r="K92" s="58" t="s">
        <v>272</v>
      </c>
      <c r="L92" s="46"/>
    </row>
    <row r="93" spans="1:12" x14ac:dyDescent="0.2">
      <c r="A93" s="68" t="s">
        <v>465</v>
      </c>
      <c r="B93" s="69">
        <f>SUM(B83:B92)</f>
        <v>36</v>
      </c>
      <c r="C93" s="70"/>
      <c r="D93" s="69"/>
      <c r="E93" s="71"/>
      <c r="F93" s="69"/>
      <c r="G93" s="71"/>
      <c r="H93" s="69"/>
      <c r="I93" s="71"/>
      <c r="J93" s="69"/>
      <c r="K93" s="71"/>
      <c r="L93" s="69"/>
    </row>
    <row r="94" spans="1:12" x14ac:dyDescent="0.2">
      <c r="A94" s="111" t="s">
        <v>45</v>
      </c>
      <c r="B94" s="112"/>
      <c r="C94" s="113"/>
      <c r="D94" s="10"/>
      <c r="E94" s="25"/>
      <c r="F94" s="10"/>
      <c r="G94" s="25"/>
      <c r="H94" s="10"/>
      <c r="I94" s="25"/>
      <c r="J94" s="10"/>
      <c r="K94" s="25"/>
      <c r="L94" s="10"/>
    </row>
    <row r="95" spans="1:12" x14ac:dyDescent="0.2">
      <c r="A95" s="4" t="s">
        <v>43</v>
      </c>
      <c r="B95" s="1">
        <v>3</v>
      </c>
      <c r="C95" s="2">
        <v>75</v>
      </c>
      <c r="D95" s="4"/>
      <c r="E95" s="3"/>
      <c r="F95" s="4"/>
      <c r="G95" s="3"/>
      <c r="H95" s="4"/>
      <c r="I95" s="3"/>
      <c r="J95" s="4"/>
      <c r="K95" s="3"/>
      <c r="L95" s="4"/>
    </row>
    <row r="96" spans="1:12" x14ac:dyDescent="0.2">
      <c r="A96" s="4" t="s">
        <v>43</v>
      </c>
      <c r="B96" s="1">
        <v>3</v>
      </c>
      <c r="C96" s="1">
        <v>75</v>
      </c>
      <c r="D96" s="4"/>
      <c r="E96" s="3"/>
      <c r="F96" s="4"/>
      <c r="G96" s="3"/>
      <c r="H96" s="4"/>
      <c r="I96" s="3"/>
      <c r="J96" s="4"/>
      <c r="K96" s="3"/>
      <c r="L96" s="4"/>
    </row>
    <row r="97" spans="1:12" x14ac:dyDescent="0.2">
      <c r="A97" s="72" t="s">
        <v>466</v>
      </c>
      <c r="B97" s="73">
        <f>SUM(B95:B96)</f>
        <v>6</v>
      </c>
      <c r="C97" s="69"/>
      <c r="D97" s="69"/>
      <c r="E97" s="71"/>
      <c r="F97" s="69"/>
      <c r="G97" s="71"/>
      <c r="H97" s="69"/>
      <c r="I97" s="71"/>
      <c r="J97" s="69"/>
      <c r="K97" s="71"/>
      <c r="L97" s="69"/>
    </row>
    <row r="98" spans="1:12" ht="30" x14ac:dyDescent="0.2">
      <c r="A98" s="59" t="s">
        <v>467</v>
      </c>
      <c r="B98" s="60">
        <f>SUM(141+36+6)</f>
        <v>183</v>
      </c>
      <c r="C98" s="105"/>
      <c r="D98" s="61"/>
      <c r="E98" s="62"/>
      <c r="F98" s="61"/>
      <c r="G98" s="62"/>
      <c r="H98" s="61"/>
      <c r="I98" s="62"/>
      <c r="J98" s="61"/>
      <c r="K98" s="62"/>
      <c r="L98" s="61"/>
    </row>
    <row r="99" spans="1:12" x14ac:dyDescent="0.2">
      <c r="A99" s="59" t="s">
        <v>468</v>
      </c>
      <c r="B99" s="60">
        <f>SUM(141+36+6-3)</f>
        <v>180</v>
      </c>
      <c r="C99" s="106"/>
      <c r="D99" s="61"/>
      <c r="E99" s="62"/>
      <c r="F99" s="62"/>
      <c r="G99" s="62"/>
      <c r="H99" s="62"/>
      <c r="I99" s="62"/>
      <c r="J99" s="62"/>
      <c r="K99" s="62"/>
      <c r="L99" s="62"/>
    </row>
    <row r="100" spans="1:12" ht="30" x14ac:dyDescent="0.2">
      <c r="A100" s="67" t="s">
        <v>48</v>
      </c>
      <c r="B100" s="27"/>
      <c r="C100" s="27"/>
      <c r="D100" s="27"/>
      <c r="E100" s="8"/>
      <c r="F100" s="8"/>
      <c r="G100" s="8"/>
      <c r="H100" s="8"/>
      <c r="I100" s="8"/>
      <c r="J100" s="8"/>
      <c r="K100" s="8"/>
      <c r="L100" s="8"/>
    </row>
    <row r="101" spans="1:12" x14ac:dyDescent="0.2">
      <c r="A101" s="66" t="s">
        <v>49</v>
      </c>
      <c r="B101" s="27"/>
      <c r="C101" s="27"/>
      <c r="D101" s="27"/>
      <c r="E101" s="8"/>
      <c r="F101" s="8"/>
      <c r="G101" s="8"/>
      <c r="H101" s="8"/>
      <c r="I101" s="8"/>
      <c r="J101" s="8"/>
      <c r="K101" s="8"/>
      <c r="L101" s="8"/>
    </row>
    <row r="102" spans="1:12" x14ac:dyDescent="0.2">
      <c r="A102" s="66" t="s">
        <v>46</v>
      </c>
      <c r="B102" s="8"/>
      <c r="C102" s="8"/>
      <c r="D102" s="8"/>
      <c r="E102" s="8"/>
      <c r="F102" s="8"/>
      <c r="G102" s="8"/>
      <c r="H102" s="8"/>
      <c r="I102" s="8"/>
      <c r="J102" s="8"/>
      <c r="K102" s="8"/>
      <c r="L102" s="8"/>
    </row>
    <row r="103" spans="1:12" x14ac:dyDescent="0.2">
      <c r="A103" s="66" t="s">
        <v>421</v>
      </c>
      <c r="B103" s="8"/>
      <c r="C103" s="8"/>
      <c r="D103" s="8"/>
      <c r="E103" s="8"/>
      <c r="F103" s="8"/>
      <c r="G103" s="8"/>
      <c r="H103" s="8"/>
      <c r="I103" s="8"/>
      <c r="J103" s="8"/>
      <c r="K103" s="8"/>
      <c r="L103" s="8"/>
    </row>
    <row r="104" spans="1:12" x14ac:dyDescent="0.2">
      <c r="A104" s="26"/>
      <c r="B104" s="8"/>
      <c r="C104" s="8"/>
      <c r="D104" s="8"/>
      <c r="E104" s="8"/>
      <c r="F104" s="8"/>
      <c r="G104" s="8"/>
      <c r="H104" s="8"/>
      <c r="I104" s="8"/>
      <c r="J104" s="8"/>
      <c r="K104" s="8"/>
      <c r="L104" s="8"/>
    </row>
    <row r="105" spans="1:12" x14ac:dyDescent="0.2">
      <c r="C105" s="8"/>
      <c r="D105" s="8"/>
    </row>
    <row r="106" spans="1:12" x14ac:dyDescent="0.2">
      <c r="C106" s="8"/>
      <c r="D106" s="8"/>
    </row>
    <row r="109" spans="1:12" ht="18" x14ac:dyDescent="0.2">
      <c r="C109" s="7"/>
      <c r="D109" s="7"/>
    </row>
  </sheetData>
  <mergeCells count="23">
    <mergeCell ref="C98:C99"/>
    <mergeCell ref="A6:C6"/>
    <mergeCell ref="A2:A5"/>
    <mergeCell ref="B2:B5"/>
    <mergeCell ref="A60:C60"/>
    <mergeCell ref="A71:C71"/>
    <mergeCell ref="A82:C82"/>
    <mergeCell ref="A94:C94"/>
    <mergeCell ref="D2:D5"/>
    <mergeCell ref="C47:C48"/>
    <mergeCell ref="A49:C49"/>
    <mergeCell ref="C2:C5"/>
    <mergeCell ref="E2:F2"/>
    <mergeCell ref="E3:E5"/>
    <mergeCell ref="F3:F5"/>
    <mergeCell ref="G2:J2"/>
    <mergeCell ref="K2:L2"/>
    <mergeCell ref="J3:J5"/>
    <mergeCell ref="I3:I5"/>
    <mergeCell ref="K3:K5"/>
    <mergeCell ref="L3:L5"/>
    <mergeCell ref="G3:G5"/>
    <mergeCell ref="H3:H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Keitija Grende</dc:creator>
  <cp:keywords/>
  <dc:description/>
  <cp:lastModifiedBy>Keitija Grende</cp:lastModifiedBy>
  <cp:revision/>
  <dcterms:created xsi:type="dcterms:W3CDTF">2025-01-30T07:49:40Z</dcterms:created>
  <dcterms:modified xsi:type="dcterms:W3CDTF">2026-06-01T08:13:06Z</dcterms:modified>
  <cp:category/>
  <cp:contentStatus/>
</cp:coreProperties>
</file>